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7" activeTab="0"/>
  </bookViews>
  <sheets>
    <sheet name="I Prognoza kwoty długu" sheetId="1" r:id="rId1"/>
  </sheets>
  <definedNames/>
  <calcPr fullCalcOnLoad="1"/>
</workbook>
</file>

<file path=xl/sharedStrings.xml><?xml version="1.0" encoding="utf-8"?>
<sst xmlns="http://schemas.openxmlformats.org/spreadsheetml/2006/main" count="118" uniqueCount="76">
  <si>
    <t>Wykonanie na 31.12.2008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</si>
  <si>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</si>
  <si>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</si>
  <si>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</si>
  <si>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</si>
  <si>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</si>
  <si>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</si>
  <si>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</si>
  <si>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</si>
  <si>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</si>
  <si>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</si>
  <si>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</si>
  <si>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</si>
  <si>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</si>
  <si>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</si>
  <si>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</si>
  <si>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</si>
  <si>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</si>
  <si>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</si>
  <si>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</si>
  <si>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</si>
  <si>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</si>
  <si>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</si>
  <si>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</si>
  <si>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</si>
  <si>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</si>
  <si>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</si>
  <si>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</si>
  <si>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</si>
  <si>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</si>
  <si>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</si>
  <si>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</si>
  <si>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</si>
  <si>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</si>
  <si>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</si>
  <si>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</si>
  <si>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</si>
  <si>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</si>
  <si>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</si>
  <si>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</si>
  <si>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</si>
  <si>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</si>
  <si>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</si>
  <si>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</si>
  <si>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</si>
  <si>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</si>
  <si>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</si>
  <si>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</si>
  <si>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</si>
  <si>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</si>
  <si>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</si>
  <si>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</si>
  <si>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</si>
  <si>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</si>
  <si>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</si>
  <si>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</si>
  <si>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</si>
  <si>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</si>
  <si>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</si>
  <si>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</si>
  <si>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</si>
  <si>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</si>
  <si>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**  Wolne środki - nadwyżki środków pieniężnych na rachunku bieżącym budżetu j.s.t. wynikające z rozliczeń wyemitowanych papierów wartościowych, kredytów i pożyczek z lat ubiegłych.</t>
  </si>
  <si>
    <t>I Prognoza kwoty długu</t>
  </si>
  <si>
    <r>
      <t xml:space="preserve">*  Kredyty, pożyczki i papiery wartościowe </t>
    </r>
    <r>
      <rPr>
        <sz val="10"/>
        <rFont val="Arial"/>
        <family val="2"/>
      </rPr>
      <t xml:space="preserve">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</si>
  <si>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t>Wykonanie na 31.12.2009 r.</t>
  </si>
  <si>
    <t>Plan na 31.12.2026 r.</t>
  </si>
  <si>
    <t>Plan na 31.12.2027 r.</t>
  </si>
  <si>
    <t>Plan na 31.12.2028 r.</t>
  </si>
  <si>
    <t>Plan na 31.12.2029 r.</t>
  </si>
  <si>
    <t>Plan na 31.12.2030 r.</t>
  </si>
  <si>
    <t>K. (dochody bieżące + dochody ze sprzedaży majątku - wydatki bieżące) / dochody ogółem</t>
  </si>
  <si>
    <t>M. Ocena spełnienia warunku uchwalenia budżetu z art. 243 ufp</t>
  </si>
  <si>
    <t>X</t>
  </si>
  <si>
    <t>Wykonanie na 31.12.2010 r.</t>
  </si>
  <si>
    <t>L. Średnia arytmetyczna pozycji K z ostatnich trzech lat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</si>
</sst>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18" fillId="0" borderId="10" xfId="0" applyNumberFormat="1" applyFon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18" fillId="0" borderId="13" xfId="0" applyNumberFormat="1" applyFont="1" applyBorder="1" applyAlignment="1" applyProtection="1">
      <alignment/>
      <protection/>
    </xf>
    <xf numFmtId="164" fontId="18" fillId="0" borderId="14" xfId="0" applyNumberFormat="1" applyFont="1" applyBorder="1" applyAlignment="1" applyProtection="1">
      <alignment/>
      <protection/>
    </xf>
    <xf numFmtId="164" fontId="18" fillId="0" borderId="11" xfId="0" applyNumberFormat="1" applyFon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18" fillId="0" borderId="12" xfId="0" applyNumberFormat="1" applyFont="1" applyBorder="1" applyAlignment="1" applyProtection="1">
      <alignment/>
      <protection/>
    </xf>
    <xf numFmtId="10" fontId="18" fillId="0" borderId="14" xfId="0" applyNumberFormat="1" applyFon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18" fillId="25" borderId="19" xfId="0" applyFont="1" applyFill="1" applyBorder="1" applyAlignment="1" applyProtection="1">
      <alignment vertical="center" wrapText="1"/>
      <protection/>
    </xf>
    <xf numFmtId="0" fontId="0" fillId="25" borderId="20" xfId="0" applyFont="1" applyFill="1" applyBorder="1" applyAlignment="1" applyProtection="1">
      <alignment vertical="center" wrapText="1"/>
      <protection/>
    </xf>
    <xf numFmtId="0" fontId="0" fillId="25" borderId="21" xfId="0" applyFont="1" applyFill="1" applyBorder="1" applyAlignment="1" applyProtection="1">
      <alignment vertical="center" wrapText="1"/>
      <protection/>
    </xf>
    <xf numFmtId="0" fontId="18" fillId="25" borderId="22" xfId="0" applyFont="1" applyFill="1" applyBorder="1" applyAlignment="1" applyProtection="1">
      <alignment vertical="center" wrapText="1"/>
      <protection/>
    </xf>
    <xf numFmtId="0" fontId="18" fillId="25" borderId="23" xfId="0" applyFont="1" applyFill="1" applyBorder="1" applyAlignment="1" applyProtection="1">
      <alignment vertical="center" wrapText="1"/>
      <protection/>
    </xf>
    <xf numFmtId="0" fontId="18" fillId="25" borderId="20" xfId="0" applyFont="1" applyFill="1" applyBorder="1" applyAlignment="1" applyProtection="1">
      <alignment vertical="center" wrapText="1"/>
      <protection/>
    </xf>
    <xf numFmtId="0" fontId="0" fillId="25" borderId="24" xfId="0" applyFont="1" applyFill="1" applyBorder="1" applyAlignment="1" applyProtection="1">
      <alignment vertical="center" wrapText="1"/>
      <protection/>
    </xf>
    <xf numFmtId="0" fontId="0" fillId="24" borderId="18" xfId="0" applyFill="1" applyBorder="1" applyAlignment="1" applyProtection="1">
      <alignment horizontal="center" vertical="center" wrapText="1"/>
      <protection/>
    </xf>
    <xf numFmtId="0" fontId="0" fillId="24" borderId="25" xfId="0" applyFont="1" applyFill="1" applyBorder="1" applyAlignment="1" applyProtection="1">
      <alignment horizontal="center" vertical="center" wrapText="1"/>
      <protection/>
    </xf>
    <xf numFmtId="164" fontId="18" fillId="0" borderId="26" xfId="0" applyNumberFormat="1" applyFont="1" applyBorder="1" applyAlignment="1" applyProtection="1">
      <alignment/>
      <protection/>
    </xf>
    <xf numFmtId="164" fontId="0" fillId="0" borderId="27" xfId="0" applyNumberFormat="1" applyBorder="1" applyAlignment="1" applyProtection="1">
      <alignment/>
      <protection locked="0"/>
    </xf>
    <xf numFmtId="164" fontId="0" fillId="0" borderId="28" xfId="0" applyNumberFormat="1" applyBorder="1" applyAlignment="1" applyProtection="1">
      <alignment/>
      <protection locked="0"/>
    </xf>
    <xf numFmtId="164" fontId="18" fillId="0" borderId="29" xfId="0" applyNumberFormat="1" applyFont="1" applyBorder="1" applyAlignment="1" applyProtection="1">
      <alignment/>
      <protection/>
    </xf>
    <xf numFmtId="164" fontId="18" fillId="0" borderId="30" xfId="0" applyNumberFormat="1" applyFont="1" applyBorder="1" applyAlignment="1" applyProtection="1">
      <alignment/>
      <protection/>
    </xf>
    <xf numFmtId="164" fontId="18" fillId="0" borderId="27" xfId="0" applyNumberFormat="1" applyFont="1" applyBorder="1" applyAlignment="1" applyProtection="1">
      <alignment/>
      <protection/>
    </xf>
    <xf numFmtId="164" fontId="0" fillId="0" borderId="30" xfId="0" applyNumberFormat="1" applyBorder="1" applyAlignment="1" applyProtection="1">
      <alignment/>
      <protection locked="0"/>
    </xf>
    <xf numFmtId="164" fontId="0" fillId="0" borderId="29" xfId="0" applyNumberFormat="1" applyBorder="1" applyAlignment="1" applyProtection="1">
      <alignment/>
      <protection locked="0"/>
    </xf>
    <xf numFmtId="164" fontId="18" fillId="0" borderId="28" xfId="0" applyNumberFormat="1" applyFont="1" applyBorder="1" applyAlignment="1" applyProtection="1">
      <alignment/>
      <protection/>
    </xf>
    <xf numFmtId="10" fontId="18" fillId="0" borderId="30" xfId="0" applyNumberFormat="1" applyFont="1" applyBorder="1" applyAlignment="1" applyProtection="1">
      <alignment/>
      <protection/>
    </xf>
    <xf numFmtId="164" fontId="0" fillId="0" borderId="27" xfId="0" applyNumberFormat="1" applyBorder="1" applyAlignment="1" applyProtection="1">
      <alignment/>
      <protection/>
    </xf>
    <xf numFmtId="164" fontId="0" fillId="0" borderId="31" xfId="0" applyNumberFormat="1" applyBorder="1" applyAlignment="1" applyProtection="1">
      <alignment/>
      <protection locked="0"/>
    </xf>
    <xf numFmtId="164" fontId="18" fillId="0" borderId="32" xfId="0" applyNumberFormat="1" applyFont="1" applyBorder="1" applyAlignment="1" applyProtection="1">
      <alignment/>
      <protection/>
    </xf>
    <xf numFmtId="164" fontId="0" fillId="0" borderId="33" xfId="0" applyNumberFormat="1" applyBorder="1" applyAlignment="1" applyProtection="1">
      <alignment/>
      <protection locked="0"/>
    </xf>
    <xf numFmtId="164" fontId="0" fillId="0" borderId="34" xfId="0" applyNumberFormat="1" applyBorder="1" applyAlignment="1" applyProtection="1">
      <alignment/>
      <protection locked="0"/>
    </xf>
    <xf numFmtId="164" fontId="18" fillId="0" borderId="35" xfId="0" applyNumberFormat="1" applyFont="1" applyBorder="1" applyAlignment="1" applyProtection="1">
      <alignment/>
      <protection/>
    </xf>
    <xf numFmtId="164" fontId="18" fillId="0" borderId="36" xfId="0" applyNumberFormat="1" applyFont="1" applyBorder="1" applyAlignment="1" applyProtection="1">
      <alignment/>
      <protection/>
    </xf>
    <xf numFmtId="164" fontId="18" fillId="0" borderId="33" xfId="0" applyNumberFormat="1" applyFont="1" applyBorder="1" applyAlignment="1" applyProtection="1">
      <alignment/>
      <protection/>
    </xf>
    <xf numFmtId="164" fontId="0" fillId="0" borderId="36" xfId="0" applyNumberFormat="1" applyBorder="1" applyAlignment="1" applyProtection="1">
      <alignment/>
      <protection locked="0"/>
    </xf>
    <xf numFmtId="164" fontId="0" fillId="0" borderId="35" xfId="0" applyNumberFormat="1" applyBorder="1" applyAlignment="1" applyProtection="1">
      <alignment/>
      <protection locked="0"/>
    </xf>
    <xf numFmtId="164" fontId="18" fillId="0" borderId="34" xfId="0" applyNumberFormat="1" applyFont="1" applyBorder="1" applyAlignment="1" applyProtection="1">
      <alignment/>
      <protection/>
    </xf>
    <xf numFmtId="10" fontId="18" fillId="0" borderId="36" xfId="0" applyNumberFormat="1" applyFont="1" applyBorder="1" applyAlignment="1" applyProtection="1">
      <alignment/>
      <protection/>
    </xf>
    <xf numFmtId="164" fontId="0" fillId="0" borderId="33" xfId="0" applyNumberFormat="1" applyBorder="1" applyAlignment="1" applyProtection="1">
      <alignment/>
      <protection/>
    </xf>
    <xf numFmtId="164" fontId="0" fillId="0" borderId="37" xfId="0" applyNumberFormat="1" applyBorder="1" applyAlignment="1" applyProtection="1">
      <alignment/>
      <protection locked="0"/>
    </xf>
    <xf numFmtId="0" fontId="0" fillId="24" borderId="38" xfId="0" applyFill="1" applyBorder="1" applyAlignment="1" applyProtection="1">
      <alignment horizontal="center" vertical="center" wrapText="1"/>
      <protection/>
    </xf>
    <xf numFmtId="0" fontId="0" fillId="24" borderId="39" xfId="0" applyFill="1" applyBorder="1" applyAlignment="1" applyProtection="1">
      <alignment horizontal="center" vertical="center" wrapText="1"/>
      <protection/>
    </xf>
    <xf numFmtId="164" fontId="18" fillId="0" borderId="40" xfId="0" applyNumberFormat="1" applyFont="1" applyBorder="1" applyAlignment="1" applyProtection="1">
      <alignment/>
      <protection/>
    </xf>
    <xf numFmtId="164" fontId="0" fillId="0" borderId="41" xfId="0" applyNumberFormat="1" applyBorder="1" applyAlignment="1" applyProtection="1">
      <alignment/>
      <protection locked="0"/>
    </xf>
    <xf numFmtId="164" fontId="0" fillId="0" borderId="42" xfId="0" applyNumberFormat="1" applyBorder="1" applyAlignment="1" applyProtection="1">
      <alignment/>
      <protection locked="0"/>
    </xf>
    <xf numFmtId="164" fontId="18" fillId="0" borderId="43" xfId="0" applyNumberFormat="1" applyFont="1" applyBorder="1" applyAlignment="1" applyProtection="1">
      <alignment/>
      <protection/>
    </xf>
    <xf numFmtId="164" fontId="18" fillId="0" borderId="44" xfId="0" applyNumberFormat="1" applyFont="1" applyBorder="1" applyAlignment="1" applyProtection="1">
      <alignment/>
      <protection/>
    </xf>
    <xf numFmtId="164" fontId="18" fillId="0" borderId="41" xfId="0" applyNumberFormat="1" applyFont="1" applyBorder="1" applyAlignment="1" applyProtection="1">
      <alignment/>
      <protection/>
    </xf>
    <xf numFmtId="164" fontId="0" fillId="0" borderId="44" xfId="0" applyNumberFormat="1" applyBorder="1" applyAlignment="1" applyProtection="1">
      <alignment/>
      <protection locked="0"/>
    </xf>
    <xf numFmtId="164" fontId="0" fillId="0" borderId="43" xfId="0" applyNumberFormat="1" applyBorder="1" applyAlignment="1" applyProtection="1">
      <alignment/>
      <protection locked="0"/>
    </xf>
    <xf numFmtId="164" fontId="18" fillId="0" borderId="42" xfId="0" applyNumberFormat="1" applyFont="1" applyBorder="1" applyAlignment="1" applyProtection="1">
      <alignment/>
      <protection/>
    </xf>
    <xf numFmtId="10" fontId="18" fillId="0" borderId="44" xfId="0" applyNumberFormat="1" applyFont="1" applyBorder="1" applyAlignment="1" applyProtection="1">
      <alignment/>
      <protection/>
    </xf>
    <xf numFmtId="164" fontId="0" fillId="0" borderId="41" xfId="0" applyNumberFormat="1" applyBorder="1" applyAlignment="1" applyProtection="1">
      <alignment/>
      <protection/>
    </xf>
    <xf numFmtId="164" fontId="0" fillId="0" borderId="45" xfId="0" applyNumberFormat="1" applyBorder="1" applyAlignment="1" applyProtection="1">
      <alignment/>
      <protection locked="0"/>
    </xf>
    <xf numFmtId="0" fontId="18" fillId="25" borderId="46" xfId="0" applyFont="1" applyFill="1" applyBorder="1" applyAlignment="1" applyProtection="1">
      <alignment vertical="center" wrapText="1"/>
      <protection/>
    </xf>
    <xf numFmtId="10" fontId="18" fillId="0" borderId="47" xfId="0" applyNumberFormat="1" applyFont="1" applyBorder="1" applyAlignment="1" applyProtection="1">
      <alignment/>
      <protection/>
    </xf>
    <xf numFmtId="10" fontId="18" fillId="0" borderId="48" xfId="0" applyNumberFormat="1" applyFont="1" applyBorder="1" applyAlignment="1" applyProtection="1">
      <alignment/>
      <protection/>
    </xf>
    <xf numFmtId="10" fontId="18" fillId="0" borderId="49" xfId="0" applyNumberFormat="1" applyFont="1" applyBorder="1" applyAlignment="1" applyProtection="1">
      <alignment horizontal="center" vertical="center"/>
      <protection/>
    </xf>
    <xf numFmtId="10" fontId="18" fillId="0" borderId="49" xfId="0" applyNumberFormat="1" applyFont="1" applyBorder="1" applyAlignment="1" applyProtection="1">
      <alignment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vertical="center"/>
      <protection/>
    </xf>
    <xf numFmtId="10" fontId="18" fillId="0" borderId="51" xfId="0" applyNumberFormat="1" applyFont="1" applyBorder="1" applyAlignment="1" applyProtection="1">
      <alignment vertical="center"/>
      <protection/>
    </xf>
    <xf numFmtId="10" fontId="18" fillId="0" borderId="52" xfId="0" applyNumberFormat="1" applyFont="1" applyBorder="1" applyAlignment="1" applyProtection="1">
      <alignment vertical="center"/>
      <protection/>
    </xf>
    <xf numFmtId="10" fontId="18" fillId="0" borderId="53" xfId="0" applyNumberFormat="1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0" fontId="18" fillId="0" borderId="56" xfId="0" applyNumberFormat="1" applyFont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vertical="center" wrapText="1"/>
      <protection/>
    </xf>
    <xf numFmtId="0" fontId="18" fillId="0" borderId="58" xfId="0" applyFont="1" applyFill="1" applyBorder="1" applyAlignment="1" applyProtection="1">
      <alignment vertical="center" wrapText="1"/>
      <protection/>
    </xf>
    <xf numFmtId="0" fontId="18" fillId="0" borderId="59" xfId="0" applyFont="1" applyFill="1" applyBorder="1" applyAlignment="1" applyProtection="1">
      <alignment wrapText="1"/>
      <protection locked="0"/>
    </xf>
    <xf numFmtId="164" fontId="18" fillId="0" borderId="11" xfId="0" applyNumberFormat="1" applyFont="1" applyBorder="1" applyAlignment="1" applyProtection="1">
      <alignment horizontal="center" vertical="center"/>
      <protection/>
    </xf>
    <xf numFmtId="164" fontId="18" fillId="0" borderId="60" xfId="0" applyNumberFormat="1" applyFont="1" applyBorder="1" applyAlignment="1" applyProtection="1">
      <alignment horizontal="center" vertical="center"/>
      <protection/>
    </xf>
    <xf numFmtId="0" fontId="18" fillId="0" borderId="61" xfId="0" applyNumberFormat="1" applyFont="1" applyBorder="1" applyAlignment="1" applyProtection="1">
      <alignment horizontal="left" wrapText="1"/>
      <protection/>
    </xf>
    <xf numFmtId="0" fontId="0" fillId="0" borderId="62" xfId="0" applyBorder="1" applyAlignment="1" applyProtection="1">
      <alignment horizontal="left" wrapText="1"/>
      <protection/>
    </xf>
    <xf numFmtId="0" fontId="0" fillId="0" borderId="63" xfId="0" applyFont="1" applyBorder="1" applyAlignment="1" applyProtection="1">
      <alignment horizontal="left" wrapText="1"/>
      <protection/>
    </xf>
    <xf numFmtId="0" fontId="0" fillId="0" borderId="64" xfId="0" applyFont="1" applyBorder="1" applyAlignment="1" applyProtection="1">
      <alignment horizontal="left" wrapText="1"/>
      <protection/>
    </xf>
    <xf numFmtId="0" fontId="18" fillId="0" borderId="53" xfId="0" applyFont="1" applyBorder="1" applyAlignment="1" applyProtection="1">
      <alignment vertical="center"/>
      <protection locked="0"/>
    </xf>
    <xf numFmtId="0" fontId="18" fillId="0" borderId="65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36.140625" style="1" customWidth="1"/>
    <col min="2" max="2" width="13.7109375" style="1" customWidth="1"/>
    <col min="3" max="3" width="12.8515625" style="1" bestFit="1" customWidth="1"/>
    <col min="4" max="4" width="12.8515625" style="1" customWidth="1"/>
    <col min="5" max="5" width="12.28125" style="1" bestFit="1" customWidth="1"/>
    <col min="6" max="24" width="11.8515625" style="1" customWidth="1"/>
    <col min="25" max="16384" width="9.140625" style="1" customWidth="1"/>
  </cols>
  <sheetData>
    <row r="1" spans="1:13" ht="12.75">
      <c r="A1" s="1" t="s">
        <v>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ht="13.5" thickBot="1"/>
    <row r="3" spans="1:24" ht="39" thickBot="1">
      <c r="A3" s="17"/>
      <c r="B3" s="18" t="s">
        <v>0</v>
      </c>
      <c r="C3" s="26" t="s">
        <v>65</v>
      </c>
      <c r="D3" s="26" t="s">
        <v>74</v>
      </c>
      <c r="E3" s="18" t="s">
        <v>1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  <c r="L3" s="18" t="s">
        <v>8</v>
      </c>
      <c r="M3" s="18" t="s">
        <v>9</v>
      </c>
      <c r="N3" s="18" t="s">
        <v>10</v>
      </c>
      <c r="O3" s="18" t="s">
        <v>11</v>
      </c>
      <c r="P3" s="18" t="s">
        <v>12</v>
      </c>
      <c r="Q3" s="18" t="s">
        <v>13</v>
      </c>
      <c r="R3" s="18" t="s">
        <v>14</v>
      </c>
      <c r="S3" s="27" t="s">
        <v>15</v>
      </c>
      <c r="T3" s="52" t="s">
        <v>66</v>
      </c>
      <c r="U3" s="52" t="s">
        <v>67</v>
      </c>
      <c r="V3" s="52" t="s">
        <v>68</v>
      </c>
      <c r="W3" s="52" t="s">
        <v>69</v>
      </c>
      <c r="X3" s="53" t="s">
        <v>70</v>
      </c>
    </row>
    <row r="4" spans="1:24" ht="12.75">
      <c r="A4" s="19" t="s">
        <v>16</v>
      </c>
      <c r="B4" s="2">
        <f>B5+B6</f>
        <v>0</v>
      </c>
      <c r="C4" s="2">
        <f aca="true" t="shared" si="0" ref="C4:S4">C5+C6</f>
        <v>0</v>
      </c>
      <c r="D4" s="2">
        <f t="shared" si="0"/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8">
        <f t="shared" si="0"/>
        <v>0</v>
      </c>
      <c r="T4" s="40">
        <f>T5+T6</f>
        <v>0</v>
      </c>
      <c r="U4" s="40">
        <f>U5+U6</f>
        <v>0</v>
      </c>
      <c r="V4" s="40">
        <f>V5+V6</f>
        <v>0</v>
      </c>
      <c r="W4" s="40">
        <f>W5+W6</f>
        <v>0</v>
      </c>
      <c r="X4" s="54">
        <f>X5+X6</f>
        <v>0</v>
      </c>
    </row>
    <row r="5" spans="1:24" ht="12.75">
      <c r="A5" s="20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9"/>
      <c r="T5" s="41"/>
      <c r="U5" s="41"/>
      <c r="V5" s="41"/>
      <c r="W5" s="41"/>
      <c r="X5" s="55"/>
    </row>
    <row r="6" spans="1:24" ht="12.75">
      <c r="A6" s="20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9"/>
      <c r="T6" s="41"/>
      <c r="U6" s="41"/>
      <c r="V6" s="41"/>
      <c r="W6" s="41"/>
      <c r="X6" s="55"/>
    </row>
    <row r="7" spans="1:24" ht="13.5" thickBot="1">
      <c r="A7" s="21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0"/>
      <c r="T7" s="42"/>
      <c r="U7" s="42"/>
      <c r="V7" s="42"/>
      <c r="W7" s="42"/>
      <c r="X7" s="56"/>
    </row>
    <row r="8" spans="1:24" ht="12.75">
      <c r="A8" s="22" t="s">
        <v>20</v>
      </c>
      <c r="B8" s="5">
        <f>B9+B10</f>
        <v>0</v>
      </c>
      <c r="C8" s="5">
        <f aca="true" t="shared" si="1" ref="C8:S8">C9+C10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5">
        <f t="shared" si="1"/>
        <v>0</v>
      </c>
      <c r="Q8" s="5">
        <f t="shared" si="1"/>
        <v>0</v>
      </c>
      <c r="R8" s="5">
        <f t="shared" si="1"/>
        <v>0</v>
      </c>
      <c r="S8" s="31">
        <f t="shared" si="1"/>
        <v>0</v>
      </c>
      <c r="T8" s="43">
        <f>T9+T10</f>
        <v>0</v>
      </c>
      <c r="U8" s="43">
        <f>U9+U10</f>
        <v>0</v>
      </c>
      <c r="V8" s="43">
        <f>V9+V10</f>
        <v>0</v>
      </c>
      <c r="W8" s="43">
        <f>W9+W10</f>
        <v>0</v>
      </c>
      <c r="X8" s="57">
        <f>X9+X10</f>
        <v>0</v>
      </c>
    </row>
    <row r="9" spans="1:24" ht="12.75">
      <c r="A9" s="20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9"/>
      <c r="T9" s="41"/>
      <c r="U9" s="41"/>
      <c r="V9" s="41"/>
      <c r="W9" s="41"/>
      <c r="X9" s="55"/>
    </row>
    <row r="10" spans="1:24" ht="13.5" thickBot="1">
      <c r="A10" s="21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0"/>
      <c r="T10" s="42"/>
      <c r="U10" s="42"/>
      <c r="V10" s="42"/>
      <c r="W10" s="42"/>
      <c r="X10" s="56"/>
    </row>
    <row r="11" spans="1:24" ht="13.5" thickBot="1">
      <c r="A11" s="23" t="s">
        <v>23</v>
      </c>
      <c r="B11" s="6">
        <f>B4-B8</f>
        <v>0</v>
      </c>
      <c r="C11" s="6">
        <f aca="true" t="shared" si="2" ref="C11:S11">C4-C8</f>
        <v>0</v>
      </c>
      <c r="D11" s="6">
        <f t="shared" si="2"/>
        <v>0</v>
      </c>
      <c r="E11" s="6">
        <f t="shared" si="2"/>
        <v>0</v>
      </c>
      <c r="F11" s="6">
        <f t="shared" si="2"/>
        <v>0</v>
      </c>
      <c r="G11" s="6">
        <f t="shared" si="2"/>
        <v>0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2"/>
        <v>0</v>
      </c>
      <c r="N11" s="6">
        <f t="shared" si="2"/>
        <v>0</v>
      </c>
      <c r="O11" s="6">
        <f t="shared" si="2"/>
        <v>0</v>
      </c>
      <c r="P11" s="6">
        <f t="shared" si="2"/>
        <v>0</v>
      </c>
      <c r="Q11" s="6">
        <f t="shared" si="2"/>
        <v>0</v>
      </c>
      <c r="R11" s="6">
        <f t="shared" si="2"/>
        <v>0</v>
      </c>
      <c r="S11" s="32">
        <f t="shared" si="2"/>
        <v>0</v>
      </c>
      <c r="T11" s="44">
        <f>T4-T8</f>
        <v>0</v>
      </c>
      <c r="U11" s="44">
        <f>U4-U8</f>
        <v>0</v>
      </c>
      <c r="V11" s="44">
        <f>V4-V8</f>
        <v>0</v>
      </c>
      <c r="W11" s="44">
        <f>W4-W8</f>
        <v>0</v>
      </c>
      <c r="X11" s="58">
        <f>X4-X8</f>
        <v>0</v>
      </c>
    </row>
    <row r="12" spans="1:24" ht="12.75">
      <c r="A12" s="22" t="s">
        <v>24</v>
      </c>
      <c r="B12" s="5">
        <f>B13-B23</f>
        <v>0</v>
      </c>
      <c r="C12" s="5">
        <f>C13-C23</f>
        <v>0</v>
      </c>
      <c r="D12" s="5">
        <f>D13-D23</f>
        <v>0</v>
      </c>
      <c r="E12" s="5">
        <f aca="true" t="shared" si="3" ref="E12:J12">E13-E23</f>
        <v>0</v>
      </c>
      <c r="F12" s="5">
        <f t="shared" si="3"/>
        <v>0</v>
      </c>
      <c r="G12" s="5">
        <f t="shared" si="3"/>
        <v>0</v>
      </c>
      <c r="H12" s="5">
        <f t="shared" si="3"/>
        <v>0</v>
      </c>
      <c r="I12" s="5">
        <f t="shared" si="3"/>
        <v>0</v>
      </c>
      <c r="J12" s="5">
        <f t="shared" si="3"/>
        <v>0</v>
      </c>
      <c r="K12" s="5">
        <f>K13-K23</f>
        <v>0</v>
      </c>
      <c r="L12" s="5">
        <f aca="true" t="shared" si="4" ref="L12:S12">L13-L23</f>
        <v>0</v>
      </c>
      <c r="M12" s="5">
        <f t="shared" si="4"/>
        <v>0</v>
      </c>
      <c r="N12" s="5">
        <f t="shared" si="4"/>
        <v>0</v>
      </c>
      <c r="O12" s="5">
        <f t="shared" si="4"/>
        <v>0</v>
      </c>
      <c r="P12" s="5">
        <f t="shared" si="4"/>
        <v>0</v>
      </c>
      <c r="Q12" s="5">
        <f t="shared" si="4"/>
        <v>0</v>
      </c>
      <c r="R12" s="5">
        <f t="shared" si="4"/>
        <v>0</v>
      </c>
      <c r="S12" s="31">
        <f t="shared" si="4"/>
        <v>0</v>
      </c>
      <c r="T12" s="43">
        <f>T13-T23</f>
        <v>0</v>
      </c>
      <c r="U12" s="43">
        <f>U13-U23</f>
        <v>0</v>
      </c>
      <c r="V12" s="43">
        <f>V13-V23</f>
        <v>0</v>
      </c>
      <c r="W12" s="43">
        <f>W13-W23</f>
        <v>0</v>
      </c>
      <c r="X12" s="57">
        <f>X13-X23</f>
        <v>0</v>
      </c>
    </row>
    <row r="13" spans="1:24" ht="12.75">
      <c r="A13" s="24" t="s">
        <v>25</v>
      </c>
      <c r="B13" s="7">
        <f>B14+B16+B18+B19+B20+B21+B22</f>
        <v>0</v>
      </c>
      <c r="C13" s="7">
        <f aca="true" t="shared" si="5" ref="C13:S13">C14+C16+C18+C19+C20+C21+C22</f>
        <v>0</v>
      </c>
      <c r="D13" s="7">
        <f t="shared" si="5"/>
        <v>0</v>
      </c>
      <c r="E13" s="7">
        <f t="shared" si="5"/>
        <v>0</v>
      </c>
      <c r="F13" s="7">
        <f t="shared" si="5"/>
        <v>0</v>
      </c>
      <c r="G13" s="7">
        <f t="shared" si="5"/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7">
        <f t="shared" si="5"/>
        <v>0</v>
      </c>
      <c r="L13" s="7">
        <f t="shared" si="5"/>
        <v>0</v>
      </c>
      <c r="M13" s="7">
        <f t="shared" si="5"/>
        <v>0</v>
      </c>
      <c r="N13" s="7">
        <f t="shared" si="5"/>
        <v>0</v>
      </c>
      <c r="O13" s="7">
        <f t="shared" si="5"/>
        <v>0</v>
      </c>
      <c r="P13" s="7">
        <f t="shared" si="5"/>
        <v>0</v>
      </c>
      <c r="Q13" s="7">
        <f t="shared" si="5"/>
        <v>0</v>
      </c>
      <c r="R13" s="7">
        <f t="shared" si="5"/>
        <v>0</v>
      </c>
      <c r="S13" s="33">
        <f t="shared" si="5"/>
        <v>0</v>
      </c>
      <c r="T13" s="45">
        <f>T14+T16+T18+T19+T20+T21+T22</f>
        <v>0</v>
      </c>
      <c r="U13" s="45">
        <f>U14+U16+U18+U19+U20+U21+U22</f>
        <v>0</v>
      </c>
      <c r="V13" s="45">
        <f>V14+V16+V18+V19+V20+V21+V22</f>
        <v>0</v>
      </c>
      <c r="W13" s="45">
        <f>W14+W16+W18+W19+W20+W21+W22</f>
        <v>0</v>
      </c>
      <c r="X13" s="59">
        <f>X14+X16+X18+X19+X20+X21+X22</f>
        <v>0</v>
      </c>
    </row>
    <row r="14" spans="1:24" ht="12.75">
      <c r="A14" s="20" t="s">
        <v>26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9"/>
      <c r="T14" s="41"/>
      <c r="U14" s="41"/>
      <c r="V14" s="41"/>
      <c r="W14" s="41"/>
      <c r="X14" s="55"/>
    </row>
    <row r="15" spans="1:24" ht="38.25">
      <c r="A15" s="20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9"/>
      <c r="T15" s="41"/>
      <c r="U15" s="41"/>
      <c r="V15" s="41"/>
      <c r="W15" s="41"/>
      <c r="X15" s="55"/>
    </row>
    <row r="16" spans="1:24" ht="25.5">
      <c r="A16" s="20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9"/>
      <c r="T16" s="41"/>
      <c r="U16" s="41"/>
      <c r="V16" s="41"/>
      <c r="W16" s="41"/>
      <c r="X16" s="55"/>
    </row>
    <row r="17" spans="1:24" ht="38.25">
      <c r="A17" s="20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9"/>
      <c r="T17" s="41"/>
      <c r="U17" s="41"/>
      <c r="V17" s="41"/>
      <c r="W17" s="41"/>
      <c r="X17" s="55"/>
    </row>
    <row r="18" spans="1:24" ht="12.75">
      <c r="A18" s="20" t="s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9"/>
      <c r="T18" s="41"/>
      <c r="U18" s="41"/>
      <c r="V18" s="41"/>
      <c r="W18" s="41"/>
      <c r="X18" s="55"/>
    </row>
    <row r="19" spans="1:24" ht="12.75">
      <c r="A19" s="20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9"/>
      <c r="T19" s="41"/>
      <c r="U19" s="41"/>
      <c r="V19" s="41"/>
      <c r="W19" s="41"/>
      <c r="X19" s="55"/>
    </row>
    <row r="20" spans="1:24" ht="12.75">
      <c r="A20" s="20" t="s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9"/>
      <c r="T20" s="41"/>
      <c r="U20" s="41"/>
      <c r="V20" s="41"/>
      <c r="W20" s="41"/>
      <c r="X20" s="55"/>
    </row>
    <row r="21" spans="1:24" ht="12.75">
      <c r="A21" s="2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9"/>
      <c r="T21" s="41"/>
      <c r="U21" s="41"/>
      <c r="V21" s="41"/>
      <c r="W21" s="41"/>
      <c r="X21" s="55"/>
    </row>
    <row r="22" spans="1:24" ht="12.75">
      <c r="A22" s="20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9"/>
      <c r="T22" s="41"/>
      <c r="U22" s="41"/>
      <c r="V22" s="41"/>
      <c r="W22" s="41"/>
      <c r="X22" s="55"/>
    </row>
    <row r="23" spans="1:24" ht="12.75">
      <c r="A23" s="24" t="s">
        <v>35</v>
      </c>
      <c r="B23" s="7">
        <f>B24+B26+B28+B29</f>
        <v>0</v>
      </c>
      <c r="C23" s="7">
        <f aca="true" t="shared" si="6" ref="C23:S23">C24+C26+C28+C29</f>
        <v>0</v>
      </c>
      <c r="D23" s="7">
        <f t="shared" si="6"/>
        <v>0</v>
      </c>
      <c r="E23" s="7">
        <f t="shared" si="6"/>
        <v>0</v>
      </c>
      <c r="F23" s="7">
        <f t="shared" si="6"/>
        <v>0</v>
      </c>
      <c r="G23" s="7">
        <f t="shared" si="6"/>
        <v>0</v>
      </c>
      <c r="H23" s="7">
        <f t="shared" si="6"/>
        <v>0</v>
      </c>
      <c r="I23" s="7">
        <f t="shared" si="6"/>
        <v>0</v>
      </c>
      <c r="J23" s="7">
        <f t="shared" si="6"/>
        <v>0</v>
      </c>
      <c r="K23" s="7">
        <f t="shared" si="6"/>
        <v>0</v>
      </c>
      <c r="L23" s="7">
        <f t="shared" si="6"/>
        <v>0</v>
      </c>
      <c r="M23" s="7">
        <f t="shared" si="6"/>
        <v>0</v>
      </c>
      <c r="N23" s="7">
        <f t="shared" si="6"/>
        <v>0</v>
      </c>
      <c r="O23" s="7">
        <f t="shared" si="6"/>
        <v>0</v>
      </c>
      <c r="P23" s="7">
        <f t="shared" si="6"/>
        <v>0</v>
      </c>
      <c r="Q23" s="7">
        <f t="shared" si="6"/>
        <v>0</v>
      </c>
      <c r="R23" s="7">
        <f t="shared" si="6"/>
        <v>0</v>
      </c>
      <c r="S23" s="33">
        <f t="shared" si="6"/>
        <v>0</v>
      </c>
      <c r="T23" s="45">
        <f>T24+T26+T28+T29</f>
        <v>0</v>
      </c>
      <c r="U23" s="45">
        <f>U24+U26+U28+U29</f>
        <v>0</v>
      </c>
      <c r="V23" s="45">
        <f>V24+V26+V28+V29</f>
        <v>0</v>
      </c>
      <c r="W23" s="45">
        <f>W24+W26+W28+W29</f>
        <v>0</v>
      </c>
      <c r="X23" s="59">
        <f>X24+X26+X28+X29</f>
        <v>0</v>
      </c>
    </row>
    <row r="24" spans="1:24" ht="13.5" customHeight="1">
      <c r="A24" s="20" t="s">
        <v>36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9"/>
      <c r="T24" s="41"/>
      <c r="U24" s="41"/>
      <c r="V24" s="41"/>
      <c r="W24" s="41"/>
      <c r="X24" s="55"/>
    </row>
    <row r="25" spans="1:24" ht="38.25">
      <c r="A25" s="20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9"/>
      <c r="T25" s="41"/>
      <c r="U25" s="41"/>
      <c r="V25" s="41"/>
      <c r="W25" s="41"/>
      <c r="X25" s="55"/>
    </row>
    <row r="26" spans="1:24" ht="25.5">
      <c r="A26" s="20" t="s">
        <v>38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9"/>
      <c r="T26" s="41"/>
      <c r="U26" s="41"/>
      <c r="V26" s="41"/>
      <c r="W26" s="41"/>
      <c r="X26" s="55"/>
    </row>
    <row r="27" spans="1:24" ht="38.25">
      <c r="A27" s="20" t="s">
        <v>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9"/>
      <c r="T27" s="41"/>
      <c r="U27" s="41"/>
      <c r="V27" s="41"/>
      <c r="W27" s="41"/>
      <c r="X27" s="55"/>
    </row>
    <row r="28" spans="1:24" ht="12.75">
      <c r="A28" s="20" t="s">
        <v>40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9"/>
      <c r="T28" s="41"/>
      <c r="U28" s="41"/>
      <c r="V28" s="41"/>
      <c r="W28" s="41"/>
      <c r="X28" s="55"/>
    </row>
    <row r="29" spans="1:24" ht="26.25" thickBot="1">
      <c r="A29" s="21" t="s">
        <v>41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0"/>
      <c r="T29" s="42"/>
      <c r="U29" s="42"/>
      <c r="V29" s="42"/>
      <c r="W29" s="42"/>
      <c r="X29" s="56"/>
    </row>
    <row r="30" spans="1:24" ht="13.5" thickBot="1">
      <c r="A30" s="23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34"/>
      <c r="T30" s="46"/>
      <c r="U30" s="46"/>
      <c r="V30" s="46"/>
      <c r="W30" s="46"/>
      <c r="X30" s="60"/>
    </row>
    <row r="31" spans="1:24" ht="12.75">
      <c r="A31" s="22" t="s">
        <v>43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35"/>
      <c r="T31" s="47"/>
      <c r="U31" s="47"/>
      <c r="V31" s="47"/>
      <c r="W31" s="47"/>
      <c r="X31" s="61"/>
    </row>
    <row r="32" spans="1:24" ht="53.25" customHeight="1">
      <c r="A32" s="20" t="s">
        <v>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9"/>
      <c r="T32" s="41"/>
      <c r="U32" s="41"/>
      <c r="V32" s="41"/>
      <c r="W32" s="41"/>
      <c r="X32" s="55"/>
    </row>
    <row r="33" spans="1:24" ht="77.25" thickBot="1">
      <c r="A33" s="21" t="s">
        <v>45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0"/>
      <c r="T33" s="42"/>
      <c r="U33" s="42"/>
      <c r="V33" s="42"/>
      <c r="W33" s="42"/>
      <c r="X33" s="56"/>
    </row>
    <row r="34" spans="1:24" ht="38.25">
      <c r="A34" s="22" t="s">
        <v>46</v>
      </c>
      <c r="B34" s="5">
        <f>B35+B36+B37+B38+B39+B40</f>
        <v>0</v>
      </c>
      <c r="C34" s="5">
        <f aca="true" t="shared" si="7" ref="C34:S34">C35+C36+C37+C38+C39+C40</f>
        <v>0</v>
      </c>
      <c r="D34" s="5">
        <f t="shared" si="7"/>
        <v>0</v>
      </c>
      <c r="E34" s="5">
        <f t="shared" si="7"/>
        <v>0</v>
      </c>
      <c r="F34" s="5">
        <f t="shared" si="7"/>
        <v>0</v>
      </c>
      <c r="G34" s="5">
        <f t="shared" si="7"/>
        <v>0</v>
      </c>
      <c r="H34" s="5">
        <f t="shared" si="7"/>
        <v>0</v>
      </c>
      <c r="I34" s="5">
        <f t="shared" si="7"/>
        <v>0</v>
      </c>
      <c r="J34" s="5">
        <f t="shared" si="7"/>
        <v>0</v>
      </c>
      <c r="K34" s="5">
        <f t="shared" si="7"/>
        <v>0</v>
      </c>
      <c r="L34" s="5">
        <f t="shared" si="7"/>
        <v>0</v>
      </c>
      <c r="M34" s="5">
        <f t="shared" si="7"/>
        <v>0</v>
      </c>
      <c r="N34" s="5">
        <f t="shared" si="7"/>
        <v>0</v>
      </c>
      <c r="O34" s="5">
        <f t="shared" si="7"/>
        <v>0</v>
      </c>
      <c r="P34" s="5">
        <f t="shared" si="7"/>
        <v>0</v>
      </c>
      <c r="Q34" s="5">
        <f t="shared" si="7"/>
        <v>0</v>
      </c>
      <c r="R34" s="5">
        <f t="shared" si="7"/>
        <v>0</v>
      </c>
      <c r="S34" s="31">
        <f t="shared" si="7"/>
        <v>0</v>
      </c>
      <c r="T34" s="43">
        <f>T35+T36+T37+T38+T39+T40</f>
        <v>0</v>
      </c>
      <c r="U34" s="43">
        <f>U35+U36+U37+U38+U39+U40</f>
        <v>0</v>
      </c>
      <c r="V34" s="43">
        <f>V35+V36+V37+V38+V39+V40</f>
        <v>0</v>
      </c>
      <c r="W34" s="43">
        <f>W35+W36+W37+W38+W39+W40</f>
        <v>0</v>
      </c>
      <c r="X34" s="57">
        <f>X35+X36+X37+X38+X39+X40</f>
        <v>0</v>
      </c>
    </row>
    <row r="35" spans="1:24" ht="25.5">
      <c r="A35" s="20" t="s">
        <v>47</v>
      </c>
      <c r="B35" s="7">
        <f>B24-B25</f>
        <v>0</v>
      </c>
      <c r="C35" s="7">
        <f aca="true" t="shared" si="8" ref="C35:S35">C24-C25</f>
        <v>0</v>
      </c>
      <c r="D35" s="7">
        <f t="shared" si="8"/>
        <v>0</v>
      </c>
      <c r="E35" s="7">
        <f t="shared" si="8"/>
        <v>0</v>
      </c>
      <c r="F35" s="7">
        <f t="shared" si="8"/>
        <v>0</v>
      </c>
      <c r="G35" s="7">
        <f t="shared" si="8"/>
        <v>0</v>
      </c>
      <c r="H35" s="7">
        <f t="shared" si="8"/>
        <v>0</v>
      </c>
      <c r="I35" s="7">
        <f t="shared" si="8"/>
        <v>0</v>
      </c>
      <c r="J35" s="7">
        <f t="shared" si="8"/>
        <v>0</v>
      </c>
      <c r="K35" s="7">
        <f t="shared" si="8"/>
        <v>0</v>
      </c>
      <c r="L35" s="7">
        <f t="shared" si="8"/>
        <v>0</v>
      </c>
      <c r="M35" s="7">
        <f t="shared" si="8"/>
        <v>0</v>
      </c>
      <c r="N35" s="7">
        <f t="shared" si="8"/>
        <v>0</v>
      </c>
      <c r="O35" s="7">
        <f t="shared" si="8"/>
        <v>0</v>
      </c>
      <c r="P35" s="7">
        <f t="shared" si="8"/>
        <v>0</v>
      </c>
      <c r="Q35" s="7">
        <f t="shared" si="8"/>
        <v>0</v>
      </c>
      <c r="R35" s="7">
        <f t="shared" si="8"/>
        <v>0</v>
      </c>
      <c r="S35" s="33">
        <f t="shared" si="8"/>
        <v>0</v>
      </c>
      <c r="T35" s="45">
        <f>T24-T25</f>
        <v>0</v>
      </c>
      <c r="U35" s="45">
        <f>U24-U25</f>
        <v>0</v>
      </c>
      <c r="V35" s="45">
        <f>V24-V25</f>
        <v>0</v>
      </c>
      <c r="W35" s="45">
        <f>W24-W25</f>
        <v>0</v>
      </c>
      <c r="X35" s="59">
        <f>X24-X25</f>
        <v>0</v>
      </c>
    </row>
    <row r="36" spans="1:24" ht="25.5">
      <c r="A36" s="20" t="s">
        <v>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9"/>
      <c r="T36" s="41"/>
      <c r="U36" s="41"/>
      <c r="V36" s="41"/>
      <c r="W36" s="41"/>
      <c r="X36" s="55"/>
    </row>
    <row r="37" spans="1:24" ht="25.5">
      <c r="A37" s="20" t="s">
        <v>49</v>
      </c>
      <c r="B37" s="7">
        <f>B26-B27</f>
        <v>0</v>
      </c>
      <c r="C37" s="7">
        <f aca="true" t="shared" si="9" ref="C37:S37">C26-C27</f>
        <v>0</v>
      </c>
      <c r="D37" s="7">
        <f t="shared" si="9"/>
        <v>0</v>
      </c>
      <c r="E37" s="7">
        <f t="shared" si="9"/>
        <v>0</v>
      </c>
      <c r="F37" s="7">
        <f t="shared" si="9"/>
        <v>0</v>
      </c>
      <c r="G37" s="7">
        <f t="shared" si="9"/>
        <v>0</v>
      </c>
      <c r="H37" s="7">
        <f t="shared" si="9"/>
        <v>0</v>
      </c>
      <c r="I37" s="7">
        <f t="shared" si="9"/>
        <v>0</v>
      </c>
      <c r="J37" s="7">
        <f t="shared" si="9"/>
        <v>0</v>
      </c>
      <c r="K37" s="7">
        <f t="shared" si="9"/>
        <v>0</v>
      </c>
      <c r="L37" s="7">
        <f t="shared" si="9"/>
        <v>0</v>
      </c>
      <c r="M37" s="7">
        <f t="shared" si="9"/>
        <v>0</v>
      </c>
      <c r="N37" s="7">
        <f t="shared" si="9"/>
        <v>0</v>
      </c>
      <c r="O37" s="7">
        <f t="shared" si="9"/>
        <v>0</v>
      </c>
      <c r="P37" s="7">
        <f t="shared" si="9"/>
        <v>0</v>
      </c>
      <c r="Q37" s="7">
        <f t="shared" si="9"/>
        <v>0</v>
      </c>
      <c r="R37" s="7">
        <f t="shared" si="9"/>
        <v>0</v>
      </c>
      <c r="S37" s="33">
        <f t="shared" si="9"/>
        <v>0</v>
      </c>
      <c r="T37" s="45">
        <f>T26-T27</f>
        <v>0</v>
      </c>
      <c r="U37" s="45">
        <f>U26-U27</f>
        <v>0</v>
      </c>
      <c r="V37" s="45">
        <f>V26-V27</f>
        <v>0</v>
      </c>
      <c r="W37" s="45">
        <f>W26-W27</f>
        <v>0</v>
      </c>
      <c r="X37" s="59">
        <f>X26-X27</f>
        <v>0</v>
      </c>
    </row>
    <row r="38" spans="1:24" ht="25.5">
      <c r="A38" s="20" t="s">
        <v>50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9"/>
      <c r="T38" s="41"/>
      <c r="U38" s="41"/>
      <c r="V38" s="41"/>
      <c r="W38" s="41"/>
      <c r="X38" s="55"/>
    </row>
    <row r="39" spans="1:24" ht="51">
      <c r="A39" s="20" t="s">
        <v>51</v>
      </c>
      <c r="B39" s="7">
        <f>B32-B33</f>
        <v>0</v>
      </c>
      <c r="C39" s="7">
        <f aca="true" t="shared" si="10" ref="C39:J39">C32-C33</f>
        <v>0</v>
      </c>
      <c r="D39" s="7">
        <f t="shared" si="10"/>
        <v>0</v>
      </c>
      <c r="E39" s="7">
        <f t="shared" si="10"/>
        <v>0</v>
      </c>
      <c r="F39" s="7">
        <f t="shared" si="10"/>
        <v>0</v>
      </c>
      <c r="G39" s="7">
        <f t="shared" si="10"/>
        <v>0</v>
      </c>
      <c r="H39" s="7">
        <f t="shared" si="10"/>
        <v>0</v>
      </c>
      <c r="I39" s="7">
        <f t="shared" si="10"/>
        <v>0</v>
      </c>
      <c r="J39" s="7">
        <f t="shared" si="10"/>
        <v>0</v>
      </c>
      <c r="K39" s="7">
        <f>K32-K33</f>
        <v>0</v>
      </c>
      <c r="L39" s="7">
        <f aca="true" t="shared" si="11" ref="L39:S39">L32-L33</f>
        <v>0</v>
      </c>
      <c r="M39" s="7">
        <f t="shared" si="11"/>
        <v>0</v>
      </c>
      <c r="N39" s="7">
        <f t="shared" si="11"/>
        <v>0</v>
      </c>
      <c r="O39" s="7">
        <f t="shared" si="11"/>
        <v>0</v>
      </c>
      <c r="P39" s="7">
        <f t="shared" si="11"/>
        <v>0</v>
      </c>
      <c r="Q39" s="7">
        <f t="shared" si="11"/>
        <v>0</v>
      </c>
      <c r="R39" s="7">
        <f t="shared" si="11"/>
        <v>0</v>
      </c>
      <c r="S39" s="33">
        <f t="shared" si="11"/>
        <v>0</v>
      </c>
      <c r="T39" s="45">
        <f>T32-T33</f>
        <v>0</v>
      </c>
      <c r="U39" s="45">
        <f>U32-U33</f>
        <v>0</v>
      </c>
      <c r="V39" s="45">
        <f>V32-V33</f>
        <v>0</v>
      </c>
      <c r="W39" s="45">
        <f>W32-W33</f>
        <v>0</v>
      </c>
      <c r="X39" s="59">
        <f>X32-X33</f>
        <v>0</v>
      </c>
    </row>
    <row r="40" spans="1:24" ht="39" customHeight="1" thickBot="1">
      <c r="A40" s="21" t="s">
        <v>52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36"/>
      <c r="T40" s="48"/>
      <c r="U40" s="48"/>
      <c r="V40" s="48"/>
      <c r="W40" s="48"/>
      <c r="X40" s="62"/>
    </row>
    <row r="41" spans="1:24" ht="13.5" thickBot="1">
      <c r="A41" s="23" t="s">
        <v>53</v>
      </c>
      <c r="B41" s="11" t="e">
        <f>B34/B4</f>
        <v>#DIV/0!</v>
      </c>
      <c r="C41" s="11" t="e">
        <f aca="true" t="shared" si="12" ref="C41:S41">C34/C4</f>
        <v>#DIV/0!</v>
      </c>
      <c r="D41" s="11" t="e">
        <f t="shared" si="12"/>
        <v>#DIV/0!</v>
      </c>
      <c r="E41" s="11" t="e">
        <f t="shared" si="12"/>
        <v>#DIV/0!</v>
      </c>
      <c r="F41" s="11" t="e">
        <f t="shared" si="12"/>
        <v>#DIV/0!</v>
      </c>
      <c r="G41" s="11" t="e">
        <f t="shared" si="12"/>
        <v>#DIV/0!</v>
      </c>
      <c r="H41" s="11" t="e">
        <f t="shared" si="12"/>
        <v>#DIV/0!</v>
      </c>
      <c r="I41" s="11" t="e">
        <f t="shared" si="12"/>
        <v>#DIV/0!</v>
      </c>
      <c r="J41" s="11" t="e">
        <f t="shared" si="12"/>
        <v>#DIV/0!</v>
      </c>
      <c r="K41" s="11" t="e">
        <f t="shared" si="12"/>
        <v>#DIV/0!</v>
      </c>
      <c r="L41" s="11" t="e">
        <f t="shared" si="12"/>
        <v>#DIV/0!</v>
      </c>
      <c r="M41" s="11" t="e">
        <f t="shared" si="12"/>
        <v>#DIV/0!</v>
      </c>
      <c r="N41" s="11" t="e">
        <f t="shared" si="12"/>
        <v>#DIV/0!</v>
      </c>
      <c r="O41" s="11" t="e">
        <f t="shared" si="12"/>
        <v>#DIV/0!</v>
      </c>
      <c r="P41" s="11" t="e">
        <f t="shared" si="12"/>
        <v>#DIV/0!</v>
      </c>
      <c r="Q41" s="11" t="e">
        <f t="shared" si="12"/>
        <v>#DIV/0!</v>
      </c>
      <c r="R41" s="11" t="e">
        <f t="shared" si="12"/>
        <v>#DIV/0!</v>
      </c>
      <c r="S41" s="37" t="e">
        <f t="shared" si="12"/>
        <v>#DIV/0!</v>
      </c>
      <c r="T41" s="49" t="e">
        <f>T34/T4</f>
        <v>#DIV/0!</v>
      </c>
      <c r="U41" s="49" t="e">
        <f>U34/U4</f>
        <v>#DIV/0!</v>
      </c>
      <c r="V41" s="49" t="e">
        <f>V34/V4</f>
        <v>#DIV/0!</v>
      </c>
      <c r="W41" s="49" t="e">
        <f>W34/W4</f>
        <v>#DIV/0!</v>
      </c>
      <c r="X41" s="63" t="e">
        <f>X34/X4</f>
        <v>#DIV/0!</v>
      </c>
    </row>
    <row r="42" spans="1:24" ht="25.5">
      <c r="A42" s="22" t="s">
        <v>54</v>
      </c>
      <c r="B42" s="5">
        <f>B43+B45+B47+B48</f>
        <v>0</v>
      </c>
      <c r="C42" s="5">
        <f aca="true" t="shared" si="13" ref="C42:S42">C43+C45+C47+C48</f>
        <v>0</v>
      </c>
      <c r="D42" s="5">
        <f t="shared" si="13"/>
        <v>0</v>
      </c>
      <c r="E42" s="5">
        <f t="shared" si="13"/>
        <v>0</v>
      </c>
      <c r="F42" s="5">
        <f t="shared" si="13"/>
        <v>0</v>
      </c>
      <c r="G42" s="5">
        <f t="shared" si="13"/>
        <v>0</v>
      </c>
      <c r="H42" s="5">
        <f t="shared" si="13"/>
        <v>0</v>
      </c>
      <c r="I42" s="5">
        <f t="shared" si="13"/>
        <v>0</v>
      </c>
      <c r="J42" s="5">
        <f t="shared" si="13"/>
        <v>0</v>
      </c>
      <c r="K42" s="5">
        <f t="shared" si="13"/>
        <v>0</v>
      </c>
      <c r="L42" s="5">
        <f t="shared" si="13"/>
        <v>0</v>
      </c>
      <c r="M42" s="5">
        <f t="shared" si="13"/>
        <v>0</v>
      </c>
      <c r="N42" s="5">
        <f t="shared" si="13"/>
        <v>0</v>
      </c>
      <c r="O42" s="5">
        <f t="shared" si="13"/>
        <v>0</v>
      </c>
      <c r="P42" s="5">
        <f t="shared" si="13"/>
        <v>0</v>
      </c>
      <c r="Q42" s="5">
        <f t="shared" si="13"/>
        <v>0</v>
      </c>
      <c r="R42" s="5">
        <f t="shared" si="13"/>
        <v>0</v>
      </c>
      <c r="S42" s="31">
        <f t="shared" si="13"/>
        <v>0</v>
      </c>
      <c r="T42" s="43">
        <f>T43+T45+T47+T48</f>
        <v>0</v>
      </c>
      <c r="U42" s="43">
        <f>U43+U45+U47+U48</f>
        <v>0</v>
      </c>
      <c r="V42" s="43">
        <f>V43+V45+V47+V48</f>
        <v>0</v>
      </c>
      <c r="W42" s="43">
        <f>W43+W45+W47+W48</f>
        <v>0</v>
      </c>
      <c r="X42" s="57">
        <f>X43+X45+X47+X48</f>
        <v>0</v>
      </c>
    </row>
    <row r="43" spans="1:24" ht="12.75">
      <c r="A43" s="20" t="s">
        <v>55</v>
      </c>
      <c r="B43" s="12"/>
      <c r="C43" s="12">
        <f aca="true" t="shared" si="14" ref="C43:S43">B43+C16-C26</f>
        <v>0</v>
      </c>
      <c r="D43" s="12">
        <f t="shared" si="14"/>
        <v>0</v>
      </c>
      <c r="E43" s="12">
        <f t="shared" si="14"/>
        <v>0</v>
      </c>
      <c r="F43" s="12">
        <f t="shared" si="14"/>
        <v>0</v>
      </c>
      <c r="G43" s="12">
        <f t="shared" si="14"/>
        <v>0</v>
      </c>
      <c r="H43" s="12">
        <f t="shared" si="14"/>
        <v>0</v>
      </c>
      <c r="I43" s="12">
        <f t="shared" si="14"/>
        <v>0</v>
      </c>
      <c r="J43" s="12">
        <f t="shared" si="14"/>
        <v>0</v>
      </c>
      <c r="K43" s="12">
        <f t="shared" si="14"/>
        <v>0</v>
      </c>
      <c r="L43" s="12">
        <f t="shared" si="14"/>
        <v>0</v>
      </c>
      <c r="M43" s="12">
        <f t="shared" si="14"/>
        <v>0</v>
      </c>
      <c r="N43" s="12">
        <f t="shared" si="14"/>
        <v>0</v>
      </c>
      <c r="O43" s="12">
        <f t="shared" si="14"/>
        <v>0</v>
      </c>
      <c r="P43" s="12">
        <f t="shared" si="14"/>
        <v>0</v>
      </c>
      <c r="Q43" s="12">
        <f t="shared" si="14"/>
        <v>0</v>
      </c>
      <c r="R43" s="12">
        <f t="shared" si="14"/>
        <v>0</v>
      </c>
      <c r="S43" s="38">
        <f t="shared" si="14"/>
        <v>0</v>
      </c>
      <c r="T43" s="50">
        <f>S43+T16-T26</f>
        <v>0</v>
      </c>
      <c r="U43" s="50">
        <f>T43+U16-U26</f>
        <v>0</v>
      </c>
      <c r="V43" s="50">
        <f>U43+V16-V26</f>
        <v>0</v>
      </c>
      <c r="W43" s="50">
        <f>V43+W16-W26</f>
        <v>0</v>
      </c>
      <c r="X43" s="64">
        <f>W43+X16-X26</f>
        <v>0</v>
      </c>
    </row>
    <row r="44" spans="1:24" ht="38.25">
      <c r="A44" s="20" t="s">
        <v>56</v>
      </c>
      <c r="B44" s="12"/>
      <c r="C44" s="12"/>
      <c r="D44" s="12"/>
      <c r="E44" s="12"/>
      <c r="F44" s="12"/>
      <c r="G44" s="12"/>
      <c r="H44" s="82" t="s">
        <v>73</v>
      </c>
      <c r="I44" s="82" t="s">
        <v>73</v>
      </c>
      <c r="J44" s="82" t="s">
        <v>73</v>
      </c>
      <c r="K44" s="82" t="s">
        <v>73</v>
      </c>
      <c r="L44" s="82" t="s">
        <v>73</v>
      </c>
      <c r="M44" s="82" t="s">
        <v>73</v>
      </c>
      <c r="N44" s="82" t="s">
        <v>73</v>
      </c>
      <c r="O44" s="82" t="s">
        <v>73</v>
      </c>
      <c r="P44" s="82" t="s">
        <v>73</v>
      </c>
      <c r="Q44" s="82" t="s">
        <v>73</v>
      </c>
      <c r="R44" s="82" t="s">
        <v>73</v>
      </c>
      <c r="S44" s="82" t="s">
        <v>73</v>
      </c>
      <c r="T44" s="82" t="s">
        <v>73</v>
      </c>
      <c r="U44" s="82" t="s">
        <v>73</v>
      </c>
      <c r="V44" s="82" t="s">
        <v>73</v>
      </c>
      <c r="W44" s="82" t="s">
        <v>73</v>
      </c>
      <c r="X44" s="83" t="s">
        <v>73</v>
      </c>
    </row>
    <row r="45" spans="1:24" ht="12.75">
      <c r="A45" s="20" t="s">
        <v>57</v>
      </c>
      <c r="B45" s="12"/>
      <c r="C45" s="12">
        <f aca="true" t="shared" si="15" ref="C45:S45">B45+C14-C24-C30</f>
        <v>0</v>
      </c>
      <c r="D45" s="12">
        <f t="shared" si="15"/>
        <v>0</v>
      </c>
      <c r="E45" s="12">
        <f t="shared" si="15"/>
        <v>0</v>
      </c>
      <c r="F45" s="12">
        <f t="shared" si="15"/>
        <v>0</v>
      </c>
      <c r="G45" s="12">
        <f t="shared" si="15"/>
        <v>0</v>
      </c>
      <c r="H45" s="12">
        <f t="shared" si="15"/>
        <v>0</v>
      </c>
      <c r="I45" s="12">
        <f t="shared" si="15"/>
        <v>0</v>
      </c>
      <c r="J45" s="12">
        <f t="shared" si="15"/>
        <v>0</v>
      </c>
      <c r="K45" s="12">
        <f t="shared" si="15"/>
        <v>0</v>
      </c>
      <c r="L45" s="12">
        <f t="shared" si="15"/>
        <v>0</v>
      </c>
      <c r="M45" s="12">
        <f t="shared" si="15"/>
        <v>0</v>
      </c>
      <c r="N45" s="12">
        <f t="shared" si="15"/>
        <v>0</v>
      </c>
      <c r="O45" s="12">
        <f t="shared" si="15"/>
        <v>0</v>
      </c>
      <c r="P45" s="12">
        <f t="shared" si="15"/>
        <v>0</v>
      </c>
      <c r="Q45" s="12">
        <f t="shared" si="15"/>
        <v>0</v>
      </c>
      <c r="R45" s="12">
        <f t="shared" si="15"/>
        <v>0</v>
      </c>
      <c r="S45" s="38">
        <f t="shared" si="15"/>
        <v>0</v>
      </c>
      <c r="T45" s="50">
        <f>S45+T14-T24-T30</f>
        <v>0</v>
      </c>
      <c r="U45" s="50">
        <f>T45+U14-U24-U30</f>
        <v>0</v>
      </c>
      <c r="V45" s="50">
        <f>U45+V14-V24-V30</f>
        <v>0</v>
      </c>
      <c r="W45" s="50">
        <f>V45+W14-W24-W30</f>
        <v>0</v>
      </c>
      <c r="X45" s="64">
        <f>W45+X14-X24-X30</f>
        <v>0</v>
      </c>
    </row>
    <row r="46" spans="1:24" ht="38.25">
      <c r="A46" s="20" t="s">
        <v>58</v>
      </c>
      <c r="B46" s="12"/>
      <c r="C46" s="12"/>
      <c r="D46" s="12"/>
      <c r="E46" s="12"/>
      <c r="F46" s="12"/>
      <c r="G46" s="12"/>
      <c r="H46" s="82" t="s">
        <v>73</v>
      </c>
      <c r="I46" s="82" t="s">
        <v>73</v>
      </c>
      <c r="J46" s="82" t="s">
        <v>73</v>
      </c>
      <c r="K46" s="82" t="s">
        <v>73</v>
      </c>
      <c r="L46" s="82" t="s">
        <v>73</v>
      </c>
      <c r="M46" s="82" t="s">
        <v>73</v>
      </c>
      <c r="N46" s="82" t="s">
        <v>73</v>
      </c>
      <c r="O46" s="82" t="s">
        <v>73</v>
      </c>
      <c r="P46" s="82" t="s">
        <v>73</v>
      </c>
      <c r="Q46" s="82" t="s">
        <v>73</v>
      </c>
      <c r="R46" s="82" t="s">
        <v>73</v>
      </c>
      <c r="S46" s="82" t="s">
        <v>73</v>
      </c>
      <c r="T46" s="82" t="s">
        <v>73</v>
      </c>
      <c r="U46" s="82" t="s">
        <v>73</v>
      </c>
      <c r="V46" s="82" t="s">
        <v>73</v>
      </c>
      <c r="W46" s="82" t="s">
        <v>73</v>
      </c>
      <c r="X46" s="83" t="s">
        <v>73</v>
      </c>
    </row>
    <row r="47" spans="1:24" ht="12.75">
      <c r="A47" s="20" t="s">
        <v>59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29"/>
      <c r="T47" s="41"/>
      <c r="U47" s="41"/>
      <c r="V47" s="41"/>
      <c r="W47" s="41"/>
      <c r="X47" s="55"/>
    </row>
    <row r="48" spans="1:24" ht="13.5" thickBot="1">
      <c r="A48" s="25" t="s">
        <v>60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39"/>
      <c r="T48" s="51"/>
      <c r="U48" s="51"/>
      <c r="V48" s="51"/>
      <c r="W48" s="51"/>
      <c r="X48" s="65"/>
    </row>
    <row r="49" spans="1:24" ht="13.5" thickBot="1">
      <c r="A49" s="66" t="s">
        <v>61</v>
      </c>
      <c r="B49" s="67" t="e">
        <f aca="true" t="shared" si="16" ref="B49:G49">(B42-B44-B46)/B4</f>
        <v>#DIV/0!</v>
      </c>
      <c r="C49" s="67" t="e">
        <f t="shared" si="16"/>
        <v>#DIV/0!</v>
      </c>
      <c r="D49" s="67" t="e">
        <f t="shared" si="16"/>
        <v>#DIV/0!</v>
      </c>
      <c r="E49" s="67" t="e">
        <f t="shared" si="16"/>
        <v>#DIV/0!</v>
      </c>
      <c r="F49" s="67" t="e">
        <f t="shared" si="16"/>
        <v>#DIV/0!</v>
      </c>
      <c r="G49" s="67" t="e">
        <f t="shared" si="16"/>
        <v>#DIV/0!</v>
      </c>
      <c r="H49" s="67" t="e">
        <f>H42/H4</f>
        <v>#DIV/0!</v>
      </c>
      <c r="I49" s="67" t="e">
        <f aca="true" t="shared" si="17" ref="I49:X49">I42/I4</f>
        <v>#DIV/0!</v>
      </c>
      <c r="J49" s="67" t="e">
        <f t="shared" si="17"/>
        <v>#DIV/0!</v>
      </c>
      <c r="K49" s="67" t="e">
        <f t="shared" si="17"/>
        <v>#DIV/0!</v>
      </c>
      <c r="L49" s="67" t="e">
        <f t="shared" si="17"/>
        <v>#DIV/0!</v>
      </c>
      <c r="M49" s="67" t="e">
        <f t="shared" si="17"/>
        <v>#DIV/0!</v>
      </c>
      <c r="N49" s="67" t="e">
        <f t="shared" si="17"/>
        <v>#DIV/0!</v>
      </c>
      <c r="O49" s="67" t="e">
        <f t="shared" si="17"/>
        <v>#DIV/0!</v>
      </c>
      <c r="P49" s="67" t="e">
        <f t="shared" si="17"/>
        <v>#DIV/0!</v>
      </c>
      <c r="Q49" s="67" t="e">
        <f t="shared" si="17"/>
        <v>#DIV/0!</v>
      </c>
      <c r="R49" s="67" t="e">
        <f t="shared" si="17"/>
        <v>#DIV/0!</v>
      </c>
      <c r="S49" s="67" t="e">
        <f t="shared" si="17"/>
        <v>#DIV/0!</v>
      </c>
      <c r="T49" s="67" t="e">
        <f t="shared" si="17"/>
        <v>#DIV/0!</v>
      </c>
      <c r="U49" s="67" t="e">
        <f t="shared" si="17"/>
        <v>#DIV/0!</v>
      </c>
      <c r="V49" s="67" t="e">
        <f t="shared" si="17"/>
        <v>#DIV/0!</v>
      </c>
      <c r="W49" s="67" t="e">
        <f t="shared" si="17"/>
        <v>#DIV/0!</v>
      </c>
      <c r="X49" s="68" t="e">
        <f t="shared" si="17"/>
        <v>#DIV/0!</v>
      </c>
    </row>
    <row r="50" spans="1:24" ht="38.25">
      <c r="A50" s="79" t="s">
        <v>71</v>
      </c>
      <c r="B50" s="76" t="s">
        <v>73</v>
      </c>
      <c r="C50" s="71" t="s">
        <v>73</v>
      </c>
      <c r="D50" s="71" t="s">
        <v>73</v>
      </c>
      <c r="E50" s="72" t="e">
        <f>(E5+E7-E9)/E4</f>
        <v>#DIV/0!</v>
      </c>
      <c r="F50" s="72" t="e">
        <f>(F5+F7-F9)/F4</f>
        <v>#DIV/0!</v>
      </c>
      <c r="G50" s="72" t="e">
        <f>(G5+G7-G9)/G4</f>
        <v>#DIV/0!</v>
      </c>
      <c r="H50" s="72" t="e">
        <f>(H5+H7-H9)/H4</f>
        <v>#DIV/0!</v>
      </c>
      <c r="I50" s="72" t="e">
        <f aca="true" t="shared" si="18" ref="I50:X50">(I5+I7-I9)/I4</f>
        <v>#DIV/0!</v>
      </c>
      <c r="J50" s="72" t="e">
        <f t="shared" si="18"/>
        <v>#DIV/0!</v>
      </c>
      <c r="K50" s="72" t="e">
        <f t="shared" si="18"/>
        <v>#DIV/0!</v>
      </c>
      <c r="L50" s="72" t="e">
        <f t="shared" si="18"/>
        <v>#DIV/0!</v>
      </c>
      <c r="M50" s="72" t="e">
        <f t="shared" si="18"/>
        <v>#DIV/0!</v>
      </c>
      <c r="N50" s="72" t="e">
        <f t="shared" si="18"/>
        <v>#DIV/0!</v>
      </c>
      <c r="O50" s="72" t="e">
        <f t="shared" si="18"/>
        <v>#DIV/0!</v>
      </c>
      <c r="P50" s="72" t="e">
        <f t="shared" si="18"/>
        <v>#DIV/0!</v>
      </c>
      <c r="Q50" s="72" t="e">
        <f t="shared" si="18"/>
        <v>#DIV/0!</v>
      </c>
      <c r="R50" s="72" t="e">
        <f t="shared" si="18"/>
        <v>#DIV/0!</v>
      </c>
      <c r="S50" s="72" t="e">
        <f t="shared" si="18"/>
        <v>#DIV/0!</v>
      </c>
      <c r="T50" s="72" t="e">
        <f t="shared" si="18"/>
        <v>#DIV/0!</v>
      </c>
      <c r="U50" s="72" t="e">
        <f t="shared" si="18"/>
        <v>#DIV/0!</v>
      </c>
      <c r="V50" s="72" t="e">
        <f t="shared" si="18"/>
        <v>#DIV/0!</v>
      </c>
      <c r="W50" s="72" t="e">
        <f t="shared" si="18"/>
        <v>#DIV/0!</v>
      </c>
      <c r="X50" s="73" t="e">
        <f t="shared" si="18"/>
        <v>#DIV/0!</v>
      </c>
    </row>
    <row r="51" spans="1:24" ht="25.5">
      <c r="A51" s="80" t="s">
        <v>75</v>
      </c>
      <c r="B51" s="77" t="s">
        <v>73</v>
      </c>
      <c r="C51" s="69" t="s">
        <v>73</v>
      </c>
      <c r="D51" s="69" t="s">
        <v>73</v>
      </c>
      <c r="E51" s="70" t="e">
        <f>(1/3)*((D5+D7-D9)/D4+(C5+C7-C9)/C4+(B5+B7-B9)/B4)</f>
        <v>#DIV/0!</v>
      </c>
      <c r="F51" s="70" t="e">
        <f>(1/3)*((E5+E7-E9)/E4+(D5+D7-D9)/D4+(C5+C7-C9)/C4)</f>
        <v>#DIV/0!</v>
      </c>
      <c r="G51" s="70" t="e">
        <f>(1/3)*((F5+F7-F9)/F4+(E5+E7-E9)/E4+(D5+D7-D9)/D4)</f>
        <v>#DIV/0!</v>
      </c>
      <c r="H51" s="70" t="e">
        <f>(1/3)*((G5+G7-G9)/G4+(F5+F7-F9)/F4+(E5+E7-E9)/E4)</f>
        <v>#DIV/0!</v>
      </c>
      <c r="I51" s="70" t="e">
        <f aca="true" t="shared" si="19" ref="I51:X51">(1/3)*((H5+H7-H9)/H4+(G5+G7-G9)/G4+(F5+F7-F9)/F4)</f>
        <v>#DIV/0!</v>
      </c>
      <c r="J51" s="70" t="e">
        <f t="shared" si="19"/>
        <v>#DIV/0!</v>
      </c>
      <c r="K51" s="70" t="e">
        <f t="shared" si="19"/>
        <v>#DIV/0!</v>
      </c>
      <c r="L51" s="70" t="e">
        <f t="shared" si="19"/>
        <v>#DIV/0!</v>
      </c>
      <c r="M51" s="70" t="e">
        <f t="shared" si="19"/>
        <v>#DIV/0!</v>
      </c>
      <c r="N51" s="70" t="e">
        <f t="shared" si="19"/>
        <v>#DIV/0!</v>
      </c>
      <c r="O51" s="70" t="e">
        <f t="shared" si="19"/>
        <v>#DIV/0!</v>
      </c>
      <c r="P51" s="70" t="e">
        <f t="shared" si="19"/>
        <v>#DIV/0!</v>
      </c>
      <c r="Q51" s="70" t="e">
        <f t="shared" si="19"/>
        <v>#DIV/0!</v>
      </c>
      <c r="R51" s="70" t="e">
        <f t="shared" si="19"/>
        <v>#DIV/0!</v>
      </c>
      <c r="S51" s="70" t="e">
        <f t="shared" si="19"/>
        <v>#DIV/0!</v>
      </c>
      <c r="T51" s="70" t="e">
        <f t="shared" si="19"/>
        <v>#DIV/0!</v>
      </c>
      <c r="U51" s="70" t="e">
        <f t="shared" si="19"/>
        <v>#DIV/0!</v>
      </c>
      <c r="V51" s="70" t="e">
        <f t="shared" si="19"/>
        <v>#DIV/0!</v>
      </c>
      <c r="W51" s="70" t="e">
        <f t="shared" si="19"/>
        <v>#DIV/0!</v>
      </c>
      <c r="X51" s="74" t="e">
        <f t="shared" si="19"/>
        <v>#DIV/0!</v>
      </c>
    </row>
    <row r="52" spans="1:24" ht="26.25" thickBot="1">
      <c r="A52" s="81" t="s">
        <v>72</v>
      </c>
      <c r="B52" s="78" t="s">
        <v>73</v>
      </c>
      <c r="C52" s="75" t="s">
        <v>73</v>
      </c>
      <c r="D52" s="75" t="s">
        <v>73</v>
      </c>
      <c r="E52" s="88" t="e">
        <f>IF(E41&lt;=E51,"tak","nie")</f>
        <v>#DIV/0!</v>
      </c>
      <c r="F52" s="88" t="e">
        <f>IF(F41&lt;=F51,"tak","nie")</f>
        <v>#DIV/0!</v>
      </c>
      <c r="G52" s="88" t="e">
        <f>IF(G41&lt;=G51,"tak","nie")</f>
        <v>#DIV/0!</v>
      </c>
      <c r="H52" s="88" t="e">
        <f>IF(H41&lt;=H51,"tak","nie")</f>
        <v>#DIV/0!</v>
      </c>
      <c r="I52" s="88" t="e">
        <f aca="true" t="shared" si="20" ref="I52:X52">IF(I41&lt;=I51,"tak","nie")</f>
        <v>#DIV/0!</v>
      </c>
      <c r="J52" s="88" t="e">
        <f t="shared" si="20"/>
        <v>#DIV/0!</v>
      </c>
      <c r="K52" s="88" t="e">
        <f t="shared" si="20"/>
        <v>#DIV/0!</v>
      </c>
      <c r="L52" s="88" t="e">
        <f t="shared" si="20"/>
        <v>#DIV/0!</v>
      </c>
      <c r="M52" s="88" t="e">
        <f t="shared" si="20"/>
        <v>#DIV/0!</v>
      </c>
      <c r="N52" s="88" t="e">
        <f t="shared" si="20"/>
        <v>#DIV/0!</v>
      </c>
      <c r="O52" s="88" t="e">
        <f t="shared" si="20"/>
        <v>#DIV/0!</v>
      </c>
      <c r="P52" s="88" t="e">
        <f t="shared" si="20"/>
        <v>#DIV/0!</v>
      </c>
      <c r="Q52" s="88" t="e">
        <f t="shared" si="20"/>
        <v>#DIV/0!</v>
      </c>
      <c r="R52" s="88" t="e">
        <f t="shared" si="20"/>
        <v>#DIV/0!</v>
      </c>
      <c r="S52" s="88" t="e">
        <f t="shared" si="20"/>
        <v>#DIV/0!</v>
      </c>
      <c r="T52" s="88" t="e">
        <f t="shared" si="20"/>
        <v>#DIV/0!</v>
      </c>
      <c r="U52" s="88" t="e">
        <f t="shared" si="20"/>
        <v>#DIV/0!</v>
      </c>
      <c r="V52" s="88" t="e">
        <f t="shared" si="20"/>
        <v>#DIV/0!</v>
      </c>
      <c r="W52" s="88" t="e">
        <f t="shared" si="20"/>
        <v>#DIV/0!</v>
      </c>
      <c r="X52" s="89" t="e">
        <f t="shared" si="20"/>
        <v>#DIV/0!</v>
      </c>
    </row>
    <row r="56" ht="13.5" thickBot="1"/>
    <row r="57" spans="1:8" ht="113.25" customHeight="1">
      <c r="A57" s="84" t="s">
        <v>64</v>
      </c>
      <c r="B57" s="84"/>
      <c r="C57" s="84"/>
      <c r="D57" s="84"/>
      <c r="E57" s="84"/>
      <c r="F57" s="84"/>
      <c r="G57" s="84"/>
      <c r="H57" s="84"/>
    </row>
    <row r="58" spans="1:8" ht="30.75" customHeight="1" thickBot="1">
      <c r="A58" s="85" t="s">
        <v>62</v>
      </c>
      <c r="B58" s="86"/>
      <c r="C58" s="86"/>
      <c r="D58" s="86"/>
      <c r="E58" s="86"/>
      <c r="F58" s="86"/>
      <c r="G58" s="86"/>
      <c r="H58" s="87"/>
    </row>
    <row r="59" spans="1:8" ht="12.75">
      <c r="A59" s="14"/>
      <c r="B59" s="14"/>
      <c r="C59" s="14"/>
      <c r="D59" s="14"/>
      <c r="E59" s="14"/>
      <c r="F59" s="14"/>
      <c r="G59" s="14"/>
      <c r="H59" s="14"/>
    </row>
    <row r="60" spans="1:8" ht="12.75">
      <c r="A60" s="15"/>
      <c r="B60" s="15"/>
      <c r="C60" s="15"/>
      <c r="D60" s="15"/>
      <c r="E60" s="15"/>
      <c r="F60" s="15"/>
      <c r="G60" s="15"/>
      <c r="H60" s="15"/>
    </row>
    <row r="61" spans="1:8" ht="12.75">
      <c r="A61" s="15"/>
      <c r="B61" s="15"/>
      <c r="C61" s="15"/>
      <c r="D61" s="15"/>
      <c r="E61" s="15"/>
      <c r="F61" s="15"/>
      <c r="G61" s="15"/>
      <c r="H61" s="15"/>
    </row>
    <row r="62" spans="1:8" ht="12.75">
      <c r="A62" s="15"/>
      <c r="B62" s="15"/>
      <c r="C62" s="15"/>
      <c r="D62" s="15"/>
      <c r="E62" s="15"/>
      <c r="F62" s="15"/>
      <c r="G62" s="15"/>
      <c r="H62" s="15"/>
    </row>
    <row r="63" spans="1:8" ht="12.75">
      <c r="A63" s="15"/>
      <c r="B63" s="15"/>
      <c r="C63" s="15"/>
      <c r="D63" s="15"/>
      <c r="E63" s="15"/>
      <c r="F63" s="15"/>
      <c r="G63" s="15"/>
      <c r="H63" s="15"/>
    </row>
    <row r="64" spans="1:8" ht="12.75">
      <c r="A64" s="15"/>
      <c r="B64" s="15"/>
      <c r="C64" s="15"/>
      <c r="D64" s="15"/>
      <c r="E64" s="15"/>
      <c r="F64" s="15"/>
      <c r="G64" s="15"/>
      <c r="H64" s="15"/>
    </row>
    <row r="65" spans="1:8" ht="12.75">
      <c r="A65" s="15"/>
      <c r="B65" s="15"/>
      <c r="C65" s="15"/>
      <c r="D65" s="15"/>
      <c r="E65" s="15"/>
      <c r="F65" s="15"/>
      <c r="G65" s="15"/>
      <c r="H65" s="15"/>
    </row>
    <row r="66" spans="1:8" ht="12.75">
      <c r="A66" s="15"/>
      <c r="B66" s="15"/>
      <c r="C66" s="15"/>
      <c r="D66" s="15"/>
      <c r="E66" s="15"/>
      <c r="F66" s="15"/>
      <c r="G66" s="15"/>
      <c r="H66" s="15"/>
    </row>
    <row r="67" spans="1:8" ht="12.75">
      <c r="A67" s="15"/>
      <c r="B67" s="15"/>
      <c r="C67" s="15"/>
      <c r="D67" s="15"/>
      <c r="E67" s="15"/>
      <c r="F67" s="15"/>
      <c r="G67" s="15"/>
      <c r="H67" s="15"/>
    </row>
    <row r="68" spans="1:8" ht="12.75">
      <c r="A68" s="15"/>
      <c r="B68" s="15"/>
      <c r="C68" s="15"/>
      <c r="D68" s="15"/>
      <c r="E68" s="15"/>
      <c r="F68" s="15"/>
      <c r="G68" s="15"/>
      <c r="H68" s="15"/>
    </row>
    <row r="69" spans="1:8" ht="12.75">
      <c r="A69" s="15"/>
      <c r="B69" s="15"/>
      <c r="C69" s="15"/>
      <c r="D69" s="15"/>
      <c r="E69" s="15"/>
      <c r="F69" s="15"/>
      <c r="G69" s="15"/>
      <c r="H69" s="15"/>
    </row>
    <row r="70" spans="1:8" ht="12.75">
      <c r="A70" s="16"/>
      <c r="B70" s="16"/>
      <c r="C70" s="16"/>
      <c r="D70" s="16"/>
      <c r="E70" s="16"/>
      <c r="F70" s="16"/>
      <c r="G70" s="16"/>
      <c r="H70" s="16"/>
    </row>
  </sheetData>
  <sheetProtection/>
  <mergeCells count="2">
    <mergeCell ref="A57:H57"/>
    <mergeCell ref="A58:H58"/>
  </mergeCell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Guru</cp:lastModifiedBy>
  <cp:lastPrinted>2010-06-20T11:03:01Z</cp:lastPrinted>
  <dcterms:created xsi:type="dcterms:W3CDTF">2010-06-01T18:13:48Z</dcterms:created>
  <dcterms:modified xsi:type="dcterms:W3CDTF">2010-12-27T21:46:24Z</dcterms:modified>
  <cp:category/>
  <cp:version/>
  <cp:contentType/>
  <cp:contentStatus/>
</cp:coreProperties>
</file>