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<sst xmlns="http://schemas.openxmlformats.org/spreadsheetml/2006/main" count="5554" uniqueCount="498">
  <si>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</si>
  <si>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</si>
  <si>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</si>
  <si>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</si>
  <si>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</si>
  <si>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</si>
  <si>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</si>
  <si>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</si>
  <si>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</si>
  <si>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</si>
  <si>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</si>
  <si>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</si>
  <si>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</si>
  <si>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</si>
  <si>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</si>
  <si>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</si>
  <si>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</si>
  <si>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</si>
  <si>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</si>
  <si>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</si>
  <si>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</si>
  <si>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</si>
  <si>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</si>
  <si>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</si>
  <si>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</si>
  <si>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</si>
  <si>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</si>
  <si>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</si>
  <si>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</si>
  <si>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</si>
  <si>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</si>
  <si>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</si>
  <si>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</si>
  <si>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</si>
  <si>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</si>
  <si>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</si>
  <si>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</si>
  <si>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</si>
  <si>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</si>
  <si>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</si>
  <si>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</si>
  <si>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</si>
  <si>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</si>
  <si>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</si>
  <si>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</si>
  <si>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</si>
  <si>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</si>
  <si>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</si>
  <si>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</si>
  <si>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</si>
  <si>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</si>
  <si>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</si>
  <si>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</si>
  <si>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</si>
  <si>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</si>
  <si>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</si>
  <si>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</si>
  <si>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</si>
  <si>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</si>
  <si>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</si>
  <si>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</si>
  <si>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</si>
  <si>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</si>
  <si>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</si>
  <si>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</si>
  <si>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</si>
  <si>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</si>
  <si>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</si>
  <si>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</si>
  <si>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</si>
  <si>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</si>
  <si>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</si>
  <si>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</si>
  <si>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</si>
  <si>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</si>
  <si>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</si>
  <si>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</si>
  <si>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</si>
  <si>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</si>
  <si>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</si>
  <si>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</si>
  <si>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</si>
  <si>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</si>
  <si>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</si>
  <si>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</si>
  <si>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</si>
  <si>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</si>
  <si>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</si>
  <si>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</si>
  <si>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</si>
  <si>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</si>
  <si>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</si>
  <si>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</si>
  <si>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</si>
  <si>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</si>
  <si>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</si>
  <si>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</si>
  <si>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</si>
  <si>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</si>
  <si>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</si>
  <si>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</si>
  <si>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</si>
  <si>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</si>
  <si>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</si>
  <si>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</si>
  <si>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</si>
  <si>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</si>
  <si>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</si>
  <si>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</si>
  <si>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</si>
  <si>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</si>
  <si>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</si>
  <si>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</si>
  <si>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</si>
  <si>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</si>
  <si>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</si>
  <si>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</si>
  <si>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</si>
  <si>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</si>
  <si>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</si>
  <si>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</si>
  <si>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</si>
  <si>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</si>
  <si>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</si>
  <si>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</si>
  <si>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</si>
  <si>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</si>
  <si>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</si>
  <si>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</si>
  <si>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</si>
  <si>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</si>
  <si>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</si>
  <si>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</si>
  <si>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</si>
  <si>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</si>
  <si>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</si>
  <si>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</si>
  <si>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</si>
  <si>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</si>
  <si>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</si>
  <si>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</si>
  <si>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</si>
  <si>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</si>
  <si>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</si>
  <si>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</si>
  <si>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</si>
  <si>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</si>
  <si>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</si>
  <si>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</si>
  <si>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</si>
  <si>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</si>
  <si>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</si>
  <si>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</si>
  <si>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</si>
  <si>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</si>
  <si>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</si>
  <si>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</si>
  <si>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</si>
  <si>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</si>
  <si>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</si>
  <si>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</si>
  <si>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</si>
  <si>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</si>
  <si>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</si>
  <si>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</si>
  <si>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</si>
  <si>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</si>
  <si>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</si>
  <si>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</si>
  <si>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</si>
  <si>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</si>
  <si>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</si>
  <si>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</si>
  <si>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</si>
  <si>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</si>
  <si>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</si>
  <si>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</si>
  <si>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</si>
  <si>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</si>
  <si>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</si>
  <si>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</si>
  <si>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</si>
  <si>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</si>
  <si>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</si>
  <si>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</si>
  <si>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</si>
  <si>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</si>
  <si>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</si>
  <si>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</si>
  <si>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</si>
  <si>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</si>
  <si>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</si>
  <si>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</si>
  <si>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</si>
  <si>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nadwyżka z lat ubiegłych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</si>
  <si>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</si>
  <si>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</si>
  <si>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</si>
  <si>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</si>
  <si>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</si>
  <si>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</si>
  <si>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</si>
  <si>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</si>
  <si>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</si>
  <si>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</si>
  <si>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</si>
  <si>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</si>
  <si>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</si>
  <si>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</si>
  <si>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</si>
  <si>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</si>
  <si>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</si>
  <si>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</si>
  <si>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</si>
  <si>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802, 803</t>
  </si>
  <si>
    <t>855
Rodzina</t>
  </si>
  <si>
    <t>200, 205, 231, 232, 233, 236, 241, 248, 249, 250, 251, 252, 253, 254, 255, 256, 257, 258, 259, 262, 263, 264, 265, 271, 272, 273, 278, 280, 281, 282, 283, 288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</si>
  <si>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</si>
  <si>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</si>
  <si>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</si>
  <si>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</si>
  <si>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</si>
  <si>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</si>
  <si>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</si>
  <si>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601, 603, 605, 606, 613, 614, 617, 619–623, 625, 630, 656–659, 661–666, 669 i 680</t>
  </si>
  <si>
    <t>605, 606, 613, 614, 617, 619–623, 625, 630, 656–659, 661–666, 669 i 680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</si>
  <si>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</si>
  <si>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</si>
  <si>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</si>
  <si>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</si>
  <si>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</si>
  <si>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</si>
  <si>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</si>
  <si>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</si>
  <si>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14-19</t>
  </si>
  <si>
    <t>27-32</t>
  </si>
  <si>
    <t>8..13 : 7</t>
  </si>
  <si>
    <t>D1W</t>
  </si>
  <si>
    <t>D11W</t>
  </si>
  <si>
    <t>D12W</t>
  </si>
  <si>
    <t>D13W</t>
  </si>
  <si>
    <t>D14W</t>
  </si>
  <si>
    <t>D15W</t>
  </si>
  <si>
    <t>D16W</t>
  </si>
  <si>
    <t>21..26 : 20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</si>
  <si>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</si>
  <si>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</si>
  <si>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</si>
  <si>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</si>
  <si>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</si>
  <si>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</si>
  <si>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</si>
  <si>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</si>
  <si>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</si>
  <si>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</si>
  <si>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</si>
  <si>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</si>
  <si>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</si>
  <si>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</si>
  <si>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</si>
  <si>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</si>
  <si>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076, 077, 078, 080, 087, 618, 620, 625, 626, 628, 629, 630, 631, 632, 633, 634, 635, 641, 642, 643, 644, 645, 651, 652, 653, 656, 661, 662, 663, 664, 665, 666, 668, 669</t>
  </si>
  <si>
    <t>401, 402, 404, 405, 406, 407, 408, 409, 410, 411, 412, 417, 418, 478</t>
  </si>
  <si>
    <t>601, 603, 605, 606, 613, 614, 615, 617, 619–623, 625, 630, 656–659, 661–666, 669 i 680</t>
  </si>
  <si>
    <t>801, 804, 806, 807, 808, 809, 811, 812, 813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</si>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</sst>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5" xfId="89" applyNumberFormat="1" applyFont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6" fontId="26" fillId="0" borderId="13" xfId="89" applyNumberFormat="1" applyFont="1" applyFill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38.25" customHeight="1">
      <c r="A2" s="25" t="s">
        <v>48</v>
      </c>
      <c r="B2" s="120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1 kwartału 2019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1 kwartału 2019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4" t="str">
        <f>"Tabela 3. Przychody budżetów jst wg stanu na koniec "&amp;kwartal&amp;" kwartału "&amp;rok&amp;" roku."</f>
        <v>Tabela 3. Przychody budżetów jst wg stanu na koniec 1 kwartału 2019 roku.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1:15" ht="24" customHeight="1">
      <c r="A6" s="26">
        <v>4</v>
      </c>
      <c r="B6" s="124" t="str">
        <f>"Tabela 4. Rozchody budżetów jst wg stanu na koniec  "&amp;kwartal&amp;" kwartału "&amp;rok&amp;" roku."</f>
        <v>Tabela 4. Rozchody budżetów jst wg stanu na koniec  1 kwartału 2019 roku.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24" customHeight="1">
      <c r="A7" s="26">
        <v>5</v>
      </c>
      <c r="B7" s="124" t="str">
        <f>"Tabela 5. Zadłużenie budżetów jst wg stanu na koniec  "&amp;kwartal&amp;" kwartału "&amp;rok&amp;" roku."</f>
        <v>Tabela 5. Zadłużenie budżetów jst wg stanu na koniec  1 kwartału 2019 roku.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1 kwartału 2019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4" t="str">
        <f>"Tabela 7. Planowane wydatki budżetowe jst wg stanu na koniec  "&amp;kwartal&amp;" kwartału "&amp;rok&amp;" roku."</f>
        <v>Tabela 7. Planowane wydatki budżetowe jst wg stanu na koniec  1 kwartału 2019 roku.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1 kwartału 2019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2019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2019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2019</f>
        <v>2019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59" t="str">
        <f>"May 16 2019 12:00AM"</f>
        <v>May 16 2019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5" sqref="A255:IV255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2019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53</v>
      </c>
      <c r="F4" s="176" t="s">
        <v>56</v>
      </c>
      <c r="G4" s="176"/>
      <c r="H4" s="165" t="s">
        <v>6</v>
      </c>
      <c r="I4" s="155" t="s">
        <v>36</v>
      </c>
      <c r="J4" s="155"/>
      <c r="K4" s="155"/>
      <c r="L4" s="155"/>
      <c r="M4" s="155"/>
      <c r="N4" s="155"/>
      <c r="O4" s="155"/>
      <c r="P4" s="155"/>
    </row>
    <row r="5" spans="1:16" s="19" customFormat="1" ht="17.25" customHeight="1">
      <c r="A5" s="153"/>
      <c r="B5" s="153"/>
      <c r="C5" s="153"/>
      <c r="D5" s="153"/>
      <c r="E5" s="153"/>
      <c r="F5" s="176"/>
      <c r="G5" s="176"/>
      <c r="H5" s="165"/>
      <c r="I5" s="165" t="s">
        <v>37</v>
      </c>
      <c r="J5" s="155" t="s">
        <v>15</v>
      </c>
      <c r="K5" s="155"/>
      <c r="L5" s="155"/>
      <c r="M5" s="155"/>
      <c r="N5" s="155"/>
      <c r="O5" s="177" t="s">
        <v>38</v>
      </c>
      <c r="P5" s="50" t="s">
        <v>25</v>
      </c>
    </row>
    <row r="6" spans="1:16" s="19" customFormat="1" ht="16.5" customHeight="1">
      <c r="A6" s="153"/>
      <c r="B6" s="153"/>
      <c r="C6" s="153"/>
      <c r="D6" s="153"/>
      <c r="E6" s="153"/>
      <c r="F6" s="176"/>
      <c r="G6" s="176"/>
      <c r="H6" s="165"/>
      <c r="I6" s="165"/>
      <c r="J6" s="151" t="s">
        <v>39</v>
      </c>
      <c r="K6" s="151" t="s">
        <v>34</v>
      </c>
      <c r="L6" s="151" t="s">
        <v>40</v>
      </c>
      <c r="M6" s="151" t="s">
        <v>41</v>
      </c>
      <c r="N6" s="151" t="s">
        <v>42</v>
      </c>
      <c r="O6" s="177"/>
      <c r="P6" s="178" t="s">
        <v>43</v>
      </c>
    </row>
    <row r="7" spans="1:16" s="19" customFormat="1" ht="34.5" customHeight="1">
      <c r="A7" s="153"/>
      <c r="B7" s="153"/>
      <c r="C7" s="153"/>
      <c r="D7" s="153"/>
      <c r="E7" s="153"/>
      <c r="F7" s="176"/>
      <c r="G7" s="176"/>
      <c r="H7" s="165"/>
      <c r="I7" s="165"/>
      <c r="J7" s="151"/>
      <c r="K7" s="151"/>
      <c r="L7" s="151"/>
      <c r="M7" s="151"/>
      <c r="N7" s="151"/>
      <c r="O7" s="177"/>
      <c r="P7" s="178"/>
    </row>
    <row r="8" spans="1:16" s="19" customFormat="1" ht="34.5" customHeight="1">
      <c r="A8" s="153"/>
      <c r="B8" s="153"/>
      <c r="C8" s="153"/>
      <c r="D8" s="153"/>
      <c r="E8" s="153"/>
      <c r="F8" s="176"/>
      <c r="G8" s="176"/>
      <c r="H8" s="165"/>
      <c r="I8" s="165"/>
      <c r="J8" s="151"/>
      <c r="K8" s="151"/>
      <c r="L8" s="151"/>
      <c r="M8" s="151"/>
      <c r="N8" s="151"/>
      <c r="O8" s="177"/>
      <c r="P8" s="178"/>
    </row>
    <row r="9" spans="1:16" s="19" customFormat="1" ht="16.5" customHeight="1">
      <c r="A9" s="153"/>
      <c r="B9" s="153"/>
      <c r="C9" s="153"/>
      <c r="D9" s="153"/>
      <c r="E9" s="153"/>
      <c r="F9" s="153"/>
      <c r="G9" s="153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265</v>
      </c>
      <c r="G11" s="56" t="s">
        <v>266</v>
      </c>
      <c r="H11" s="33">
        <v>25138636.86</v>
      </c>
      <c r="I11" s="33">
        <v>24202900.48</v>
      </c>
      <c r="J11" s="33">
        <v>11764545.61</v>
      </c>
      <c r="K11" s="33">
        <v>2813823.59</v>
      </c>
      <c r="L11" s="33">
        <v>134985.75</v>
      </c>
      <c r="M11" s="33">
        <v>0</v>
      </c>
      <c r="N11" s="33">
        <v>9489545.53</v>
      </c>
      <c r="O11" s="33">
        <v>935736.38</v>
      </c>
      <c r="P11" s="33">
        <v>905736.38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265</v>
      </c>
      <c r="G12" s="56" t="s">
        <v>267</v>
      </c>
      <c r="H12" s="33">
        <v>19497225.62</v>
      </c>
      <c r="I12" s="33">
        <v>14999811.11</v>
      </c>
      <c r="J12" s="33">
        <v>8123231</v>
      </c>
      <c r="K12" s="33">
        <v>528314.04</v>
      </c>
      <c r="L12" s="33">
        <v>111567.32</v>
      </c>
      <c r="M12" s="33">
        <v>0</v>
      </c>
      <c r="N12" s="33">
        <v>6236698.75</v>
      </c>
      <c r="O12" s="33">
        <v>4497414.51</v>
      </c>
      <c r="P12" s="33">
        <v>1197414.51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265</v>
      </c>
      <c r="G13" s="56" t="s">
        <v>268</v>
      </c>
      <c r="H13" s="33">
        <v>16333501.18</v>
      </c>
      <c r="I13" s="33">
        <v>15466967.79</v>
      </c>
      <c r="J13" s="33">
        <v>7528257.84</v>
      </c>
      <c r="K13" s="33">
        <v>1053486.97</v>
      </c>
      <c r="L13" s="33">
        <v>64006.97</v>
      </c>
      <c r="M13" s="33">
        <v>0</v>
      </c>
      <c r="N13" s="33">
        <v>6821216.01</v>
      </c>
      <c r="O13" s="33">
        <v>866533.39</v>
      </c>
      <c r="P13" s="33">
        <v>866533.39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265</v>
      </c>
      <c r="G14" s="56" t="s">
        <v>269</v>
      </c>
      <c r="H14" s="33">
        <v>17055170.63</v>
      </c>
      <c r="I14" s="33">
        <v>15126599.77</v>
      </c>
      <c r="J14" s="33">
        <v>7538517.73</v>
      </c>
      <c r="K14" s="33">
        <v>1237472.06</v>
      </c>
      <c r="L14" s="33">
        <v>36249.96</v>
      </c>
      <c r="M14" s="33">
        <v>0</v>
      </c>
      <c r="N14" s="33">
        <v>6314360.02</v>
      </c>
      <c r="O14" s="33">
        <v>1928570.86</v>
      </c>
      <c r="P14" s="33">
        <v>67179.46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265</v>
      </c>
      <c r="G15" s="56" t="s">
        <v>270</v>
      </c>
      <c r="H15" s="33">
        <v>30967293.15</v>
      </c>
      <c r="I15" s="33">
        <v>30414005.16</v>
      </c>
      <c r="J15" s="33">
        <v>13179235.75</v>
      </c>
      <c r="K15" s="33">
        <v>2224828.04</v>
      </c>
      <c r="L15" s="33">
        <v>282081.59</v>
      </c>
      <c r="M15" s="33">
        <v>0</v>
      </c>
      <c r="N15" s="33">
        <v>14727859.78</v>
      </c>
      <c r="O15" s="33">
        <v>553287.99</v>
      </c>
      <c r="P15" s="33">
        <v>553287.99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265</v>
      </c>
      <c r="G16" s="56" t="s">
        <v>271</v>
      </c>
      <c r="H16" s="33">
        <v>22914539.63</v>
      </c>
      <c r="I16" s="33">
        <v>19429464.89</v>
      </c>
      <c r="J16" s="33">
        <v>10888521.86</v>
      </c>
      <c r="K16" s="33">
        <v>1555847.88</v>
      </c>
      <c r="L16" s="33">
        <v>180266.26</v>
      </c>
      <c r="M16" s="33">
        <v>0</v>
      </c>
      <c r="N16" s="33">
        <v>6804828.89</v>
      </c>
      <c r="O16" s="33">
        <v>3485074.74</v>
      </c>
      <c r="P16" s="33">
        <v>3485074.74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265</v>
      </c>
      <c r="G17" s="56" t="s">
        <v>272</v>
      </c>
      <c r="H17" s="33">
        <v>27260800.29</v>
      </c>
      <c r="I17" s="33">
        <v>27220040.13</v>
      </c>
      <c r="J17" s="33">
        <v>12835789.76</v>
      </c>
      <c r="K17" s="33">
        <v>2459272.48</v>
      </c>
      <c r="L17" s="33">
        <v>212336.98</v>
      </c>
      <c r="M17" s="33">
        <v>0</v>
      </c>
      <c r="N17" s="33">
        <v>11712640.91</v>
      </c>
      <c r="O17" s="33">
        <v>40760.16</v>
      </c>
      <c r="P17" s="33">
        <v>40760.16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265</v>
      </c>
      <c r="G18" s="56" t="s">
        <v>273</v>
      </c>
      <c r="H18" s="33">
        <v>17380534.37</v>
      </c>
      <c r="I18" s="33">
        <v>17222530.37</v>
      </c>
      <c r="J18" s="33">
        <v>8387794.74</v>
      </c>
      <c r="K18" s="33">
        <v>978859.96</v>
      </c>
      <c r="L18" s="33">
        <v>193386.36</v>
      </c>
      <c r="M18" s="33">
        <v>0</v>
      </c>
      <c r="N18" s="33">
        <v>7662489.31</v>
      </c>
      <c r="O18" s="33">
        <v>158004</v>
      </c>
      <c r="P18" s="33">
        <v>158004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265</v>
      </c>
      <c r="G19" s="56" t="s">
        <v>274</v>
      </c>
      <c r="H19" s="33">
        <v>64277950</v>
      </c>
      <c r="I19" s="33">
        <v>56354053.82</v>
      </c>
      <c r="J19" s="33">
        <v>26692920.9</v>
      </c>
      <c r="K19" s="33">
        <v>5746607.46</v>
      </c>
      <c r="L19" s="33">
        <v>136631.78</v>
      </c>
      <c r="M19" s="33">
        <v>0</v>
      </c>
      <c r="N19" s="33">
        <v>23777893.68</v>
      </c>
      <c r="O19" s="33">
        <v>7923896.18</v>
      </c>
      <c r="P19" s="33">
        <v>7923896.18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265</v>
      </c>
      <c r="G20" s="56" t="s">
        <v>275</v>
      </c>
      <c r="H20" s="33">
        <v>15737195.86</v>
      </c>
      <c r="I20" s="33">
        <v>15256493.28</v>
      </c>
      <c r="J20" s="33">
        <v>7054430.06</v>
      </c>
      <c r="K20" s="33">
        <v>1192312.99</v>
      </c>
      <c r="L20" s="33">
        <v>91346.27</v>
      </c>
      <c r="M20" s="33">
        <v>0</v>
      </c>
      <c r="N20" s="33">
        <v>6918403.96</v>
      </c>
      <c r="O20" s="33">
        <v>480702.58</v>
      </c>
      <c r="P20" s="33">
        <v>480702.58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265</v>
      </c>
      <c r="G21" s="56" t="s">
        <v>276</v>
      </c>
      <c r="H21" s="33">
        <v>4836800.79</v>
      </c>
      <c r="I21" s="33">
        <v>4451191.13</v>
      </c>
      <c r="J21" s="33">
        <v>2105349.26</v>
      </c>
      <c r="K21" s="33">
        <v>138418.94</v>
      </c>
      <c r="L21" s="33">
        <v>8179.29</v>
      </c>
      <c r="M21" s="33">
        <v>0</v>
      </c>
      <c r="N21" s="33">
        <v>2199243.64</v>
      </c>
      <c r="O21" s="33">
        <v>385609.66</v>
      </c>
      <c r="P21" s="33">
        <v>385609.66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265</v>
      </c>
      <c r="G22" s="56" t="s">
        <v>277</v>
      </c>
      <c r="H22" s="33">
        <v>2562555.31</v>
      </c>
      <c r="I22" s="33">
        <v>2562555.31</v>
      </c>
      <c r="J22" s="33">
        <v>1410193.63</v>
      </c>
      <c r="K22" s="33">
        <v>105175.2</v>
      </c>
      <c r="L22" s="33">
        <v>15304.27</v>
      </c>
      <c r="M22" s="33">
        <v>0</v>
      </c>
      <c r="N22" s="33">
        <v>1031882.21</v>
      </c>
      <c r="O22" s="33">
        <v>0</v>
      </c>
      <c r="P22" s="33">
        <v>0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265</v>
      </c>
      <c r="G23" s="56" t="s">
        <v>278</v>
      </c>
      <c r="H23" s="33">
        <v>38604447.86</v>
      </c>
      <c r="I23" s="33">
        <v>30571915.43</v>
      </c>
      <c r="J23" s="33">
        <v>14474323.47</v>
      </c>
      <c r="K23" s="33">
        <v>2435731.68</v>
      </c>
      <c r="L23" s="33">
        <v>0</v>
      </c>
      <c r="M23" s="33">
        <v>0</v>
      </c>
      <c r="N23" s="33">
        <v>13661860.28</v>
      </c>
      <c r="O23" s="33">
        <v>8032532.43</v>
      </c>
      <c r="P23" s="33">
        <v>8032532.43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265</v>
      </c>
      <c r="G24" s="56" t="s">
        <v>279</v>
      </c>
      <c r="H24" s="33">
        <v>4865856.52</v>
      </c>
      <c r="I24" s="33">
        <v>4833058.35</v>
      </c>
      <c r="J24" s="33">
        <v>2628980.57</v>
      </c>
      <c r="K24" s="33">
        <v>281384.85</v>
      </c>
      <c r="L24" s="33">
        <v>45757.89</v>
      </c>
      <c r="M24" s="33">
        <v>0</v>
      </c>
      <c r="N24" s="33">
        <v>1876935.04</v>
      </c>
      <c r="O24" s="33">
        <v>32798.17</v>
      </c>
      <c r="P24" s="33">
        <v>32798.17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265</v>
      </c>
      <c r="G25" s="56" t="s">
        <v>280</v>
      </c>
      <c r="H25" s="33">
        <v>21678727.75</v>
      </c>
      <c r="I25" s="33">
        <v>18981486.29</v>
      </c>
      <c r="J25" s="33">
        <v>10094017.56</v>
      </c>
      <c r="K25" s="33">
        <v>1892615.64</v>
      </c>
      <c r="L25" s="33">
        <v>11444.2</v>
      </c>
      <c r="M25" s="33">
        <v>0</v>
      </c>
      <c r="N25" s="33">
        <v>6983408.89</v>
      </c>
      <c r="O25" s="33">
        <v>2697241.46</v>
      </c>
      <c r="P25" s="33">
        <v>2697241.46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265</v>
      </c>
      <c r="G26" s="56" t="s">
        <v>281</v>
      </c>
      <c r="H26" s="33">
        <v>12424785.25</v>
      </c>
      <c r="I26" s="33">
        <v>12110388.31</v>
      </c>
      <c r="J26" s="33">
        <v>5850644.2</v>
      </c>
      <c r="K26" s="33">
        <v>703042.28</v>
      </c>
      <c r="L26" s="33">
        <v>100515.52</v>
      </c>
      <c r="M26" s="33">
        <v>0</v>
      </c>
      <c r="N26" s="33">
        <v>5456186.31</v>
      </c>
      <c r="O26" s="33">
        <v>314396.94</v>
      </c>
      <c r="P26" s="33">
        <v>314396.94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265</v>
      </c>
      <c r="G27" s="56" t="s">
        <v>282</v>
      </c>
      <c r="H27" s="33">
        <v>3749407.39</v>
      </c>
      <c r="I27" s="33">
        <v>3749407.39</v>
      </c>
      <c r="J27" s="33">
        <v>1893039.82</v>
      </c>
      <c r="K27" s="33">
        <v>60939.25</v>
      </c>
      <c r="L27" s="33">
        <v>994.07</v>
      </c>
      <c r="M27" s="33">
        <v>0</v>
      </c>
      <c r="N27" s="33">
        <v>1794434.25</v>
      </c>
      <c r="O27" s="33">
        <v>0</v>
      </c>
      <c r="P27" s="33">
        <v>0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265</v>
      </c>
      <c r="G28" s="56" t="s">
        <v>283</v>
      </c>
      <c r="H28" s="33">
        <v>6832294.32</v>
      </c>
      <c r="I28" s="33">
        <v>6762236.03</v>
      </c>
      <c r="J28" s="33">
        <v>2880695.19</v>
      </c>
      <c r="K28" s="33">
        <v>352739.59</v>
      </c>
      <c r="L28" s="33">
        <v>20739.83</v>
      </c>
      <c r="M28" s="33">
        <v>0</v>
      </c>
      <c r="N28" s="33">
        <v>3508061.42</v>
      </c>
      <c r="O28" s="33">
        <v>70058.29</v>
      </c>
      <c r="P28" s="33">
        <v>70058.29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265</v>
      </c>
      <c r="G29" s="56" t="s">
        <v>283</v>
      </c>
      <c r="H29" s="33">
        <v>4350046.39</v>
      </c>
      <c r="I29" s="33">
        <v>4345591.69</v>
      </c>
      <c r="J29" s="33">
        <v>2221396.33</v>
      </c>
      <c r="K29" s="33">
        <v>130243.9</v>
      </c>
      <c r="L29" s="33">
        <v>882.65</v>
      </c>
      <c r="M29" s="33">
        <v>0</v>
      </c>
      <c r="N29" s="33">
        <v>1993068.81</v>
      </c>
      <c r="O29" s="33">
        <v>4454.7</v>
      </c>
      <c r="P29" s="33">
        <v>4454.7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265</v>
      </c>
      <c r="G30" s="56" t="s">
        <v>284</v>
      </c>
      <c r="H30" s="33">
        <v>3308381.15</v>
      </c>
      <c r="I30" s="33">
        <v>3194705.16</v>
      </c>
      <c r="J30" s="33">
        <v>1395510.44</v>
      </c>
      <c r="K30" s="33">
        <v>185631.84</v>
      </c>
      <c r="L30" s="33">
        <v>0</v>
      </c>
      <c r="M30" s="33">
        <v>0</v>
      </c>
      <c r="N30" s="33">
        <v>1613562.88</v>
      </c>
      <c r="O30" s="33">
        <v>113675.99</v>
      </c>
      <c r="P30" s="33">
        <v>113675.99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265</v>
      </c>
      <c r="G31" s="56" t="s">
        <v>285</v>
      </c>
      <c r="H31" s="33">
        <v>3412368.72</v>
      </c>
      <c r="I31" s="33">
        <v>3394907.56</v>
      </c>
      <c r="J31" s="33">
        <v>1604586.32</v>
      </c>
      <c r="K31" s="33">
        <v>131538</v>
      </c>
      <c r="L31" s="33">
        <v>3689.57</v>
      </c>
      <c r="M31" s="33">
        <v>0</v>
      </c>
      <c r="N31" s="33">
        <v>1655093.67</v>
      </c>
      <c r="O31" s="33">
        <v>17461.16</v>
      </c>
      <c r="P31" s="33">
        <v>17461.16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265</v>
      </c>
      <c r="G32" s="56" t="s">
        <v>286</v>
      </c>
      <c r="H32" s="33">
        <v>3951247.54</v>
      </c>
      <c r="I32" s="33">
        <v>3930417.41</v>
      </c>
      <c r="J32" s="33">
        <v>1653950.47</v>
      </c>
      <c r="K32" s="33">
        <v>149050</v>
      </c>
      <c r="L32" s="33">
        <v>34722.5</v>
      </c>
      <c r="M32" s="33">
        <v>0</v>
      </c>
      <c r="N32" s="33">
        <v>2092694.44</v>
      </c>
      <c r="O32" s="33">
        <v>20830.13</v>
      </c>
      <c r="P32" s="33">
        <v>20830.13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265</v>
      </c>
      <c r="G33" s="56" t="s">
        <v>287</v>
      </c>
      <c r="H33" s="33">
        <v>3315493.82</v>
      </c>
      <c r="I33" s="33">
        <v>3291508.82</v>
      </c>
      <c r="J33" s="33">
        <v>1734307.86</v>
      </c>
      <c r="K33" s="33">
        <v>120999</v>
      </c>
      <c r="L33" s="33">
        <v>16861.48</v>
      </c>
      <c r="M33" s="33">
        <v>0</v>
      </c>
      <c r="N33" s="33">
        <v>1419340.48</v>
      </c>
      <c r="O33" s="33">
        <v>23985</v>
      </c>
      <c r="P33" s="33">
        <v>23985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265</v>
      </c>
      <c r="G34" s="56" t="s">
        <v>288</v>
      </c>
      <c r="H34" s="33">
        <v>12592269.82</v>
      </c>
      <c r="I34" s="33">
        <v>12580315.3</v>
      </c>
      <c r="J34" s="33">
        <v>4857788.37</v>
      </c>
      <c r="K34" s="33">
        <v>725642.59</v>
      </c>
      <c r="L34" s="33">
        <v>49381.19</v>
      </c>
      <c r="M34" s="33">
        <v>0</v>
      </c>
      <c r="N34" s="33">
        <v>6947503.15</v>
      </c>
      <c r="O34" s="33">
        <v>11954.52</v>
      </c>
      <c r="P34" s="33">
        <v>11954.52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265</v>
      </c>
      <c r="G35" s="56" t="s">
        <v>289</v>
      </c>
      <c r="H35" s="33">
        <v>2879248.57</v>
      </c>
      <c r="I35" s="33">
        <v>2764250.38</v>
      </c>
      <c r="J35" s="33">
        <v>1427013.36</v>
      </c>
      <c r="K35" s="33">
        <v>83400</v>
      </c>
      <c r="L35" s="33">
        <v>10586.87</v>
      </c>
      <c r="M35" s="33">
        <v>0</v>
      </c>
      <c r="N35" s="33">
        <v>1243250.15</v>
      </c>
      <c r="O35" s="33">
        <v>114998.19</v>
      </c>
      <c r="P35" s="33">
        <v>114998.19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265</v>
      </c>
      <c r="G36" s="56" t="s">
        <v>266</v>
      </c>
      <c r="H36" s="33">
        <v>16202683.05</v>
      </c>
      <c r="I36" s="33">
        <v>14456864.43</v>
      </c>
      <c r="J36" s="33">
        <v>4513850.32</v>
      </c>
      <c r="K36" s="33">
        <v>1679174.82</v>
      </c>
      <c r="L36" s="33">
        <v>31102.44</v>
      </c>
      <c r="M36" s="33">
        <v>0</v>
      </c>
      <c r="N36" s="33">
        <v>8232736.85</v>
      </c>
      <c r="O36" s="33">
        <v>1745818.62</v>
      </c>
      <c r="P36" s="33">
        <v>1715818.62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265</v>
      </c>
      <c r="G37" s="56" t="s">
        <v>290</v>
      </c>
      <c r="H37" s="33">
        <v>4844993.27</v>
      </c>
      <c r="I37" s="33">
        <v>4178042.37</v>
      </c>
      <c r="J37" s="33">
        <v>1964789.26</v>
      </c>
      <c r="K37" s="33">
        <v>224032</v>
      </c>
      <c r="L37" s="33">
        <v>86313.66</v>
      </c>
      <c r="M37" s="33">
        <v>0</v>
      </c>
      <c r="N37" s="33">
        <v>1902907.45</v>
      </c>
      <c r="O37" s="33">
        <v>666950.9</v>
      </c>
      <c r="P37" s="33">
        <v>666950.9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265</v>
      </c>
      <c r="G38" s="56" t="s">
        <v>291</v>
      </c>
      <c r="H38" s="33">
        <v>6959849.43</v>
      </c>
      <c r="I38" s="33">
        <v>6862802.43</v>
      </c>
      <c r="J38" s="33">
        <v>3439360.98</v>
      </c>
      <c r="K38" s="33">
        <v>119442.95</v>
      </c>
      <c r="L38" s="33">
        <v>29599.56</v>
      </c>
      <c r="M38" s="33">
        <v>0</v>
      </c>
      <c r="N38" s="33">
        <v>3274398.94</v>
      </c>
      <c r="O38" s="33">
        <v>97047</v>
      </c>
      <c r="P38" s="33">
        <v>97047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265</v>
      </c>
      <c r="G39" s="56" t="s">
        <v>292</v>
      </c>
      <c r="H39" s="33">
        <v>5055576.82</v>
      </c>
      <c r="I39" s="33">
        <v>3325505.56</v>
      </c>
      <c r="J39" s="33">
        <v>1412656.76</v>
      </c>
      <c r="K39" s="33">
        <v>87500</v>
      </c>
      <c r="L39" s="33">
        <v>38606.31</v>
      </c>
      <c r="M39" s="33">
        <v>0</v>
      </c>
      <c r="N39" s="33">
        <v>1786742.49</v>
      </c>
      <c r="O39" s="33">
        <v>1730071.26</v>
      </c>
      <c r="P39" s="33">
        <v>1730071.26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265</v>
      </c>
      <c r="G40" s="56" t="s">
        <v>293</v>
      </c>
      <c r="H40" s="33">
        <v>14700135.81</v>
      </c>
      <c r="I40" s="33">
        <v>12264212.15</v>
      </c>
      <c r="J40" s="33">
        <v>5418964.36</v>
      </c>
      <c r="K40" s="33">
        <v>601824</v>
      </c>
      <c r="L40" s="33">
        <v>173551.99</v>
      </c>
      <c r="M40" s="33">
        <v>0</v>
      </c>
      <c r="N40" s="33">
        <v>6069871.8</v>
      </c>
      <c r="O40" s="33">
        <v>2435923.66</v>
      </c>
      <c r="P40" s="33">
        <v>2435923.66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265</v>
      </c>
      <c r="G41" s="56" t="s">
        <v>294</v>
      </c>
      <c r="H41" s="33">
        <v>6872501.07</v>
      </c>
      <c r="I41" s="33">
        <v>6761859.57</v>
      </c>
      <c r="J41" s="33">
        <v>3251351.17</v>
      </c>
      <c r="K41" s="33">
        <v>162984.08</v>
      </c>
      <c r="L41" s="33">
        <v>10361.41</v>
      </c>
      <c r="M41" s="33">
        <v>0</v>
      </c>
      <c r="N41" s="33">
        <v>3337162.91</v>
      </c>
      <c r="O41" s="33">
        <v>110641.5</v>
      </c>
      <c r="P41" s="33">
        <v>110641.5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265</v>
      </c>
      <c r="G42" s="56" t="s">
        <v>295</v>
      </c>
      <c r="H42" s="33">
        <v>3466048.74</v>
      </c>
      <c r="I42" s="33">
        <v>2913035.74</v>
      </c>
      <c r="J42" s="33">
        <v>1572968.31</v>
      </c>
      <c r="K42" s="33">
        <v>34835.76</v>
      </c>
      <c r="L42" s="33">
        <v>21092.98</v>
      </c>
      <c r="M42" s="33">
        <v>0</v>
      </c>
      <c r="N42" s="33">
        <v>1284138.69</v>
      </c>
      <c r="O42" s="33">
        <v>553013</v>
      </c>
      <c r="P42" s="33">
        <v>553013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265</v>
      </c>
      <c r="G43" s="56" t="s">
        <v>296</v>
      </c>
      <c r="H43" s="33">
        <v>9424281.52</v>
      </c>
      <c r="I43" s="33">
        <v>9266519.59</v>
      </c>
      <c r="J43" s="33">
        <v>4503546.43</v>
      </c>
      <c r="K43" s="33">
        <v>176000</v>
      </c>
      <c r="L43" s="33">
        <v>19578.68</v>
      </c>
      <c r="M43" s="33">
        <v>0</v>
      </c>
      <c r="N43" s="33">
        <v>4567394.48</v>
      </c>
      <c r="O43" s="33">
        <v>157761.93</v>
      </c>
      <c r="P43" s="33">
        <v>117761.93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265</v>
      </c>
      <c r="G44" s="56" t="s">
        <v>297</v>
      </c>
      <c r="H44" s="33">
        <v>4269512.61</v>
      </c>
      <c r="I44" s="33">
        <v>3864959.29</v>
      </c>
      <c r="J44" s="33">
        <v>1894838.2</v>
      </c>
      <c r="K44" s="33">
        <v>45000</v>
      </c>
      <c r="L44" s="33">
        <v>26282.08</v>
      </c>
      <c r="M44" s="33">
        <v>0</v>
      </c>
      <c r="N44" s="33">
        <v>1898839.01</v>
      </c>
      <c r="O44" s="33">
        <v>404553.32</v>
      </c>
      <c r="P44" s="33">
        <v>404553.32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265</v>
      </c>
      <c r="G45" s="56" t="s">
        <v>298</v>
      </c>
      <c r="H45" s="33">
        <v>4348000.25</v>
      </c>
      <c r="I45" s="33">
        <v>4301182.05</v>
      </c>
      <c r="J45" s="33">
        <v>1837133.25</v>
      </c>
      <c r="K45" s="33">
        <v>84480</v>
      </c>
      <c r="L45" s="33">
        <v>185633.77</v>
      </c>
      <c r="M45" s="33">
        <v>0</v>
      </c>
      <c r="N45" s="33">
        <v>2193935.03</v>
      </c>
      <c r="O45" s="33">
        <v>46818.2</v>
      </c>
      <c r="P45" s="33">
        <v>46818.2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265</v>
      </c>
      <c r="G46" s="56" t="s">
        <v>299</v>
      </c>
      <c r="H46" s="33">
        <v>4675452.57</v>
      </c>
      <c r="I46" s="33">
        <v>4222067.79</v>
      </c>
      <c r="J46" s="33">
        <v>1896240.06</v>
      </c>
      <c r="K46" s="33">
        <v>362159</v>
      </c>
      <c r="L46" s="33">
        <v>25153.96</v>
      </c>
      <c r="M46" s="33">
        <v>0</v>
      </c>
      <c r="N46" s="33">
        <v>1938514.77</v>
      </c>
      <c r="O46" s="33">
        <v>453384.78</v>
      </c>
      <c r="P46" s="33">
        <v>453384.78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265</v>
      </c>
      <c r="G47" s="56" t="s">
        <v>300</v>
      </c>
      <c r="H47" s="33">
        <v>5595504.99</v>
      </c>
      <c r="I47" s="33">
        <v>5594754.04</v>
      </c>
      <c r="J47" s="33">
        <v>2256757.68</v>
      </c>
      <c r="K47" s="33">
        <v>393430.74</v>
      </c>
      <c r="L47" s="33">
        <v>25029.78</v>
      </c>
      <c r="M47" s="33">
        <v>0</v>
      </c>
      <c r="N47" s="33">
        <v>2919535.84</v>
      </c>
      <c r="O47" s="33">
        <v>750.95</v>
      </c>
      <c r="P47" s="33">
        <v>750.95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265</v>
      </c>
      <c r="G48" s="56" t="s">
        <v>301</v>
      </c>
      <c r="H48" s="33">
        <v>8609676.7</v>
      </c>
      <c r="I48" s="33">
        <v>5491177.63</v>
      </c>
      <c r="J48" s="33">
        <v>2525806.07</v>
      </c>
      <c r="K48" s="33">
        <v>382651.23</v>
      </c>
      <c r="L48" s="33">
        <v>78479.56</v>
      </c>
      <c r="M48" s="33">
        <v>0</v>
      </c>
      <c r="N48" s="33">
        <v>2504240.77</v>
      </c>
      <c r="O48" s="33">
        <v>3118499.07</v>
      </c>
      <c r="P48" s="33">
        <v>3118499.07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265</v>
      </c>
      <c r="G49" s="56" t="s">
        <v>302</v>
      </c>
      <c r="H49" s="33">
        <v>2058610.27</v>
      </c>
      <c r="I49" s="33">
        <v>2053492.64</v>
      </c>
      <c r="J49" s="33">
        <v>913246.13</v>
      </c>
      <c r="K49" s="33">
        <v>77332</v>
      </c>
      <c r="L49" s="33">
        <v>16048.3</v>
      </c>
      <c r="M49" s="33">
        <v>0</v>
      </c>
      <c r="N49" s="33">
        <v>1046866.21</v>
      </c>
      <c r="O49" s="33">
        <v>5117.63</v>
      </c>
      <c r="P49" s="33">
        <v>5117.63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265</v>
      </c>
      <c r="G50" s="56" t="s">
        <v>303</v>
      </c>
      <c r="H50" s="33">
        <v>4837177.99</v>
      </c>
      <c r="I50" s="33">
        <v>4626436.89</v>
      </c>
      <c r="J50" s="33">
        <v>1775919.39</v>
      </c>
      <c r="K50" s="33">
        <v>505381.95</v>
      </c>
      <c r="L50" s="33">
        <v>26977.06</v>
      </c>
      <c r="M50" s="33">
        <v>0</v>
      </c>
      <c r="N50" s="33">
        <v>2318158.49</v>
      </c>
      <c r="O50" s="33">
        <v>210741.1</v>
      </c>
      <c r="P50" s="33">
        <v>210741.1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265</v>
      </c>
      <c r="G51" s="56" t="s">
        <v>304</v>
      </c>
      <c r="H51" s="33">
        <v>6001708.47</v>
      </c>
      <c r="I51" s="33">
        <v>5875588.47</v>
      </c>
      <c r="J51" s="33">
        <v>2942435.38</v>
      </c>
      <c r="K51" s="33">
        <v>203171.99</v>
      </c>
      <c r="L51" s="33">
        <v>31666.62</v>
      </c>
      <c r="M51" s="33">
        <v>0</v>
      </c>
      <c r="N51" s="33">
        <v>2698314.48</v>
      </c>
      <c r="O51" s="33">
        <v>126120</v>
      </c>
      <c r="P51" s="33">
        <v>126120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265</v>
      </c>
      <c r="G52" s="56" t="s">
        <v>305</v>
      </c>
      <c r="H52" s="33">
        <v>4914682.42</v>
      </c>
      <c r="I52" s="33">
        <v>4767776.53</v>
      </c>
      <c r="J52" s="33">
        <v>2297787.95</v>
      </c>
      <c r="K52" s="33">
        <v>256000</v>
      </c>
      <c r="L52" s="33">
        <v>32491.38</v>
      </c>
      <c r="M52" s="33">
        <v>0</v>
      </c>
      <c r="N52" s="33">
        <v>2181497.2</v>
      </c>
      <c r="O52" s="33">
        <v>146905.89</v>
      </c>
      <c r="P52" s="33">
        <v>146905.89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265</v>
      </c>
      <c r="G53" s="56" t="s">
        <v>306</v>
      </c>
      <c r="H53" s="33">
        <v>6697989.72</v>
      </c>
      <c r="I53" s="33">
        <v>6613490.45</v>
      </c>
      <c r="J53" s="33">
        <v>2510476.33</v>
      </c>
      <c r="K53" s="33">
        <v>423557.01</v>
      </c>
      <c r="L53" s="33">
        <v>41481.34</v>
      </c>
      <c r="M53" s="33">
        <v>0</v>
      </c>
      <c r="N53" s="33">
        <v>3637975.77</v>
      </c>
      <c r="O53" s="33">
        <v>84499.27</v>
      </c>
      <c r="P53" s="33">
        <v>84499.27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265</v>
      </c>
      <c r="G54" s="56" t="s">
        <v>307</v>
      </c>
      <c r="H54" s="33">
        <v>10945634.26</v>
      </c>
      <c r="I54" s="33">
        <v>8467385.97</v>
      </c>
      <c r="J54" s="33">
        <v>3599994.92</v>
      </c>
      <c r="K54" s="33">
        <v>752253.93</v>
      </c>
      <c r="L54" s="33">
        <v>5527.76</v>
      </c>
      <c r="M54" s="33">
        <v>0</v>
      </c>
      <c r="N54" s="33">
        <v>4109609.36</v>
      </c>
      <c r="O54" s="33">
        <v>2478248.29</v>
      </c>
      <c r="P54" s="33">
        <v>2478248.29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265</v>
      </c>
      <c r="G55" s="56" t="s">
        <v>308</v>
      </c>
      <c r="H55" s="33">
        <v>19100957.36</v>
      </c>
      <c r="I55" s="33">
        <v>11719478.26</v>
      </c>
      <c r="J55" s="33">
        <v>4802834.16</v>
      </c>
      <c r="K55" s="33">
        <v>1011215.52</v>
      </c>
      <c r="L55" s="33">
        <v>121414.27</v>
      </c>
      <c r="M55" s="33">
        <v>0</v>
      </c>
      <c r="N55" s="33">
        <v>5784014.31</v>
      </c>
      <c r="O55" s="33">
        <v>7381479.1</v>
      </c>
      <c r="P55" s="33">
        <v>7381479.1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265</v>
      </c>
      <c r="G56" s="56" t="s">
        <v>309</v>
      </c>
      <c r="H56" s="33">
        <v>6482112.61</v>
      </c>
      <c r="I56" s="33">
        <v>5954819.6</v>
      </c>
      <c r="J56" s="33">
        <v>2533578.01</v>
      </c>
      <c r="K56" s="33">
        <v>168000</v>
      </c>
      <c r="L56" s="33">
        <v>72679.76</v>
      </c>
      <c r="M56" s="33">
        <v>0</v>
      </c>
      <c r="N56" s="33">
        <v>3180561.83</v>
      </c>
      <c r="O56" s="33">
        <v>527293.01</v>
      </c>
      <c r="P56" s="33">
        <v>527293.01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265</v>
      </c>
      <c r="G57" s="56" t="s">
        <v>310</v>
      </c>
      <c r="H57" s="33">
        <v>3609305.29</v>
      </c>
      <c r="I57" s="33">
        <v>3575459.74</v>
      </c>
      <c r="J57" s="33">
        <v>1604960.14</v>
      </c>
      <c r="K57" s="33">
        <v>171000</v>
      </c>
      <c r="L57" s="33">
        <v>7568.91</v>
      </c>
      <c r="M57" s="33">
        <v>0</v>
      </c>
      <c r="N57" s="33">
        <v>1791930.69</v>
      </c>
      <c r="O57" s="33">
        <v>33845.55</v>
      </c>
      <c r="P57" s="33">
        <v>33845.55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265</v>
      </c>
      <c r="G58" s="56" t="s">
        <v>311</v>
      </c>
      <c r="H58" s="33">
        <v>2538275.27</v>
      </c>
      <c r="I58" s="33">
        <v>2538275.27</v>
      </c>
      <c r="J58" s="33">
        <v>1311040.47</v>
      </c>
      <c r="K58" s="33">
        <v>60720.16</v>
      </c>
      <c r="L58" s="33">
        <v>5247.37</v>
      </c>
      <c r="M58" s="33">
        <v>0</v>
      </c>
      <c r="N58" s="33">
        <v>1161267.27</v>
      </c>
      <c r="O58" s="33">
        <v>0</v>
      </c>
      <c r="P58" s="33">
        <v>0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265</v>
      </c>
      <c r="G59" s="56" t="s">
        <v>312</v>
      </c>
      <c r="H59" s="33">
        <v>9055773.47</v>
      </c>
      <c r="I59" s="33">
        <v>8980119.17</v>
      </c>
      <c r="J59" s="33">
        <v>4396029.08</v>
      </c>
      <c r="K59" s="33">
        <v>456638.24</v>
      </c>
      <c r="L59" s="33">
        <v>28936.7</v>
      </c>
      <c r="M59" s="33">
        <v>0</v>
      </c>
      <c r="N59" s="33">
        <v>4098515.15</v>
      </c>
      <c r="O59" s="33">
        <v>75654.3</v>
      </c>
      <c r="P59" s="33">
        <v>75654.3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265</v>
      </c>
      <c r="G60" s="56" t="s">
        <v>313</v>
      </c>
      <c r="H60" s="33">
        <v>3618065.98</v>
      </c>
      <c r="I60" s="33">
        <v>3618065.98</v>
      </c>
      <c r="J60" s="33">
        <v>1986180.66</v>
      </c>
      <c r="K60" s="33">
        <v>139248</v>
      </c>
      <c r="L60" s="33">
        <v>17512.29</v>
      </c>
      <c r="M60" s="33">
        <v>0</v>
      </c>
      <c r="N60" s="33">
        <v>1475125.03</v>
      </c>
      <c r="O60" s="33">
        <v>0</v>
      </c>
      <c r="P60" s="33">
        <v>0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265</v>
      </c>
      <c r="G61" s="56" t="s">
        <v>314</v>
      </c>
      <c r="H61" s="33">
        <v>3775130.96</v>
      </c>
      <c r="I61" s="33">
        <v>2724020.07</v>
      </c>
      <c r="J61" s="33">
        <v>633253.66</v>
      </c>
      <c r="K61" s="33">
        <v>776167.48</v>
      </c>
      <c r="L61" s="33">
        <v>10346.97</v>
      </c>
      <c r="M61" s="33">
        <v>0</v>
      </c>
      <c r="N61" s="33">
        <v>1304251.96</v>
      </c>
      <c r="O61" s="33">
        <v>1051110.89</v>
      </c>
      <c r="P61" s="33">
        <v>1011110.89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265</v>
      </c>
      <c r="G62" s="56" t="s">
        <v>315</v>
      </c>
      <c r="H62" s="33">
        <v>3545671.07</v>
      </c>
      <c r="I62" s="33">
        <v>3457506.22</v>
      </c>
      <c r="J62" s="33">
        <v>1559717.28</v>
      </c>
      <c r="K62" s="33">
        <v>188374</v>
      </c>
      <c r="L62" s="33">
        <v>8036.46</v>
      </c>
      <c r="M62" s="33">
        <v>0</v>
      </c>
      <c r="N62" s="33">
        <v>1701378.48</v>
      </c>
      <c r="O62" s="33">
        <v>88164.85</v>
      </c>
      <c r="P62" s="33">
        <v>48164.85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265</v>
      </c>
      <c r="G63" s="56" t="s">
        <v>316</v>
      </c>
      <c r="H63" s="33">
        <v>4996617.65</v>
      </c>
      <c r="I63" s="33">
        <v>4895413.06</v>
      </c>
      <c r="J63" s="33">
        <v>2465824.74</v>
      </c>
      <c r="K63" s="33">
        <v>235251</v>
      </c>
      <c r="L63" s="33">
        <v>25067.6</v>
      </c>
      <c r="M63" s="33">
        <v>0</v>
      </c>
      <c r="N63" s="33">
        <v>2169269.72</v>
      </c>
      <c r="O63" s="33">
        <v>101204.59</v>
      </c>
      <c r="P63" s="33">
        <v>101204.59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265</v>
      </c>
      <c r="G64" s="56" t="s">
        <v>268</v>
      </c>
      <c r="H64" s="33">
        <v>9049382.43</v>
      </c>
      <c r="I64" s="33">
        <v>8822766.81</v>
      </c>
      <c r="J64" s="33">
        <v>3193224.87</v>
      </c>
      <c r="K64" s="33">
        <v>1249824.82</v>
      </c>
      <c r="L64" s="33">
        <v>4681.43</v>
      </c>
      <c r="M64" s="33">
        <v>0</v>
      </c>
      <c r="N64" s="33">
        <v>4375035.69</v>
      </c>
      <c r="O64" s="33">
        <v>226615.62</v>
      </c>
      <c r="P64" s="33">
        <v>226615.62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265</v>
      </c>
      <c r="G65" s="56" t="s">
        <v>317</v>
      </c>
      <c r="H65" s="33">
        <v>11006060.65</v>
      </c>
      <c r="I65" s="33">
        <v>7878740.29</v>
      </c>
      <c r="J65" s="33">
        <v>4118555.4</v>
      </c>
      <c r="K65" s="33">
        <v>288891</v>
      </c>
      <c r="L65" s="33">
        <v>173434.23</v>
      </c>
      <c r="M65" s="33">
        <v>0</v>
      </c>
      <c r="N65" s="33">
        <v>3297859.66</v>
      </c>
      <c r="O65" s="33">
        <v>3127320.36</v>
      </c>
      <c r="P65" s="33">
        <v>3127320.36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265</v>
      </c>
      <c r="G66" s="56" t="s">
        <v>318</v>
      </c>
      <c r="H66" s="33">
        <v>8208617.75</v>
      </c>
      <c r="I66" s="33">
        <v>7092670.55</v>
      </c>
      <c r="J66" s="33">
        <v>3594059.81</v>
      </c>
      <c r="K66" s="33">
        <v>213697</v>
      </c>
      <c r="L66" s="33">
        <v>58290.74</v>
      </c>
      <c r="M66" s="33">
        <v>0</v>
      </c>
      <c r="N66" s="33">
        <v>3226623</v>
      </c>
      <c r="O66" s="33">
        <v>1115947.2</v>
      </c>
      <c r="P66" s="33">
        <v>1115947.2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265</v>
      </c>
      <c r="G67" s="56" t="s">
        <v>319</v>
      </c>
      <c r="H67" s="33">
        <v>5001703.44</v>
      </c>
      <c r="I67" s="33">
        <v>3454743.79</v>
      </c>
      <c r="J67" s="33">
        <v>1092548.18</v>
      </c>
      <c r="K67" s="33">
        <v>798765.97</v>
      </c>
      <c r="L67" s="33">
        <v>13327.4</v>
      </c>
      <c r="M67" s="33">
        <v>0</v>
      </c>
      <c r="N67" s="33">
        <v>1550102.24</v>
      </c>
      <c r="O67" s="33">
        <v>1546959.65</v>
      </c>
      <c r="P67" s="33">
        <v>1546959.65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265</v>
      </c>
      <c r="G68" s="56" t="s">
        <v>320</v>
      </c>
      <c r="H68" s="33">
        <v>3367241.9</v>
      </c>
      <c r="I68" s="33">
        <v>3362961.64</v>
      </c>
      <c r="J68" s="33">
        <v>1463147.93</v>
      </c>
      <c r="K68" s="33">
        <v>295000</v>
      </c>
      <c r="L68" s="33">
        <v>41976.82</v>
      </c>
      <c r="M68" s="33">
        <v>0</v>
      </c>
      <c r="N68" s="33">
        <v>1562836.89</v>
      </c>
      <c r="O68" s="33">
        <v>4280.26</v>
      </c>
      <c r="P68" s="33">
        <v>4280.26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265</v>
      </c>
      <c r="G69" s="56" t="s">
        <v>321</v>
      </c>
      <c r="H69" s="33">
        <v>4730753.52</v>
      </c>
      <c r="I69" s="33">
        <v>4690831.86</v>
      </c>
      <c r="J69" s="33">
        <v>2368339.89</v>
      </c>
      <c r="K69" s="33">
        <v>187765.6</v>
      </c>
      <c r="L69" s="33">
        <v>1614.48</v>
      </c>
      <c r="M69" s="33">
        <v>0</v>
      </c>
      <c r="N69" s="33">
        <v>2133111.89</v>
      </c>
      <c r="O69" s="33">
        <v>39921.66</v>
      </c>
      <c r="P69" s="33">
        <v>39921.66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265</v>
      </c>
      <c r="G70" s="56" t="s">
        <v>322</v>
      </c>
      <c r="H70" s="33">
        <v>3275278.71</v>
      </c>
      <c r="I70" s="33">
        <v>3275278.71</v>
      </c>
      <c r="J70" s="33">
        <v>1737396.64</v>
      </c>
      <c r="K70" s="33">
        <v>96040</v>
      </c>
      <c r="L70" s="33">
        <v>16346.04</v>
      </c>
      <c r="M70" s="33">
        <v>0</v>
      </c>
      <c r="N70" s="33">
        <v>1425496.03</v>
      </c>
      <c r="O70" s="33">
        <v>0</v>
      </c>
      <c r="P70" s="33">
        <v>0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265</v>
      </c>
      <c r="G71" s="56" t="s">
        <v>323</v>
      </c>
      <c r="H71" s="33">
        <v>13689093.11</v>
      </c>
      <c r="I71" s="33">
        <v>12291938.48</v>
      </c>
      <c r="J71" s="33">
        <v>4829170.68</v>
      </c>
      <c r="K71" s="33">
        <v>493601.81</v>
      </c>
      <c r="L71" s="33">
        <v>123737.68</v>
      </c>
      <c r="M71" s="33">
        <v>0</v>
      </c>
      <c r="N71" s="33">
        <v>6845428.31</v>
      </c>
      <c r="O71" s="33">
        <v>1397154.63</v>
      </c>
      <c r="P71" s="33">
        <v>1397154.63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265</v>
      </c>
      <c r="G72" s="56" t="s">
        <v>324</v>
      </c>
      <c r="H72" s="33">
        <v>3971692.53</v>
      </c>
      <c r="I72" s="33">
        <v>2734625.9</v>
      </c>
      <c r="J72" s="33">
        <v>1215656.71</v>
      </c>
      <c r="K72" s="33">
        <v>87244.66</v>
      </c>
      <c r="L72" s="33">
        <v>5435.17</v>
      </c>
      <c r="M72" s="33">
        <v>0</v>
      </c>
      <c r="N72" s="33">
        <v>1426289.36</v>
      </c>
      <c r="O72" s="33">
        <v>1237066.63</v>
      </c>
      <c r="P72" s="33">
        <v>1237066.63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265</v>
      </c>
      <c r="G73" s="56" t="s">
        <v>325</v>
      </c>
      <c r="H73" s="33">
        <v>4132176.34</v>
      </c>
      <c r="I73" s="33">
        <v>4108059.22</v>
      </c>
      <c r="J73" s="33">
        <v>1823782.04</v>
      </c>
      <c r="K73" s="33">
        <v>365062.19</v>
      </c>
      <c r="L73" s="33">
        <v>45305.49</v>
      </c>
      <c r="M73" s="33">
        <v>0</v>
      </c>
      <c r="N73" s="33">
        <v>1873909.5</v>
      </c>
      <c r="O73" s="33">
        <v>24117.12</v>
      </c>
      <c r="P73" s="33">
        <v>24117.12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265</v>
      </c>
      <c r="G74" s="56" t="s">
        <v>326</v>
      </c>
      <c r="H74" s="33">
        <v>6185843.12</v>
      </c>
      <c r="I74" s="33">
        <v>6035780.84</v>
      </c>
      <c r="J74" s="33">
        <v>2667932.53</v>
      </c>
      <c r="K74" s="33">
        <v>150000</v>
      </c>
      <c r="L74" s="33">
        <v>31507.71</v>
      </c>
      <c r="M74" s="33">
        <v>0</v>
      </c>
      <c r="N74" s="33">
        <v>3186340.6</v>
      </c>
      <c r="O74" s="33">
        <v>150062.28</v>
      </c>
      <c r="P74" s="33">
        <v>150062.28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265</v>
      </c>
      <c r="G75" s="56" t="s">
        <v>327</v>
      </c>
      <c r="H75" s="33">
        <v>5899127.47</v>
      </c>
      <c r="I75" s="33">
        <v>5685713.31</v>
      </c>
      <c r="J75" s="33">
        <v>2822218.11</v>
      </c>
      <c r="K75" s="33">
        <v>178050</v>
      </c>
      <c r="L75" s="33">
        <v>61971.23</v>
      </c>
      <c r="M75" s="33">
        <v>0</v>
      </c>
      <c r="N75" s="33">
        <v>2623473.97</v>
      </c>
      <c r="O75" s="33">
        <v>213414.16</v>
      </c>
      <c r="P75" s="33">
        <v>213414.16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265</v>
      </c>
      <c r="G76" s="56" t="s">
        <v>328</v>
      </c>
      <c r="H76" s="33">
        <v>8445780.57</v>
      </c>
      <c r="I76" s="33">
        <v>8427185.37</v>
      </c>
      <c r="J76" s="33">
        <v>4115666.54</v>
      </c>
      <c r="K76" s="33">
        <v>198200</v>
      </c>
      <c r="L76" s="33">
        <v>56997.82</v>
      </c>
      <c r="M76" s="33">
        <v>0</v>
      </c>
      <c r="N76" s="33">
        <v>4056321.01</v>
      </c>
      <c r="O76" s="33">
        <v>18595.2</v>
      </c>
      <c r="P76" s="33">
        <v>18595.2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265</v>
      </c>
      <c r="G77" s="56" t="s">
        <v>329</v>
      </c>
      <c r="H77" s="33">
        <v>9032677.79</v>
      </c>
      <c r="I77" s="33">
        <v>6807261.55</v>
      </c>
      <c r="J77" s="33">
        <v>2793212.85</v>
      </c>
      <c r="K77" s="33">
        <v>164100</v>
      </c>
      <c r="L77" s="33">
        <v>15965.76</v>
      </c>
      <c r="M77" s="33">
        <v>0</v>
      </c>
      <c r="N77" s="33">
        <v>3833982.94</v>
      </c>
      <c r="O77" s="33">
        <v>2225416.24</v>
      </c>
      <c r="P77" s="33">
        <v>2225416.24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265</v>
      </c>
      <c r="G78" s="56" t="s">
        <v>330</v>
      </c>
      <c r="H78" s="33">
        <v>3934648.2</v>
      </c>
      <c r="I78" s="33">
        <v>3903888.7</v>
      </c>
      <c r="J78" s="33">
        <v>1941706.82</v>
      </c>
      <c r="K78" s="33">
        <v>347945.35</v>
      </c>
      <c r="L78" s="33">
        <v>40823.8</v>
      </c>
      <c r="M78" s="33">
        <v>0</v>
      </c>
      <c r="N78" s="33">
        <v>1573412.73</v>
      </c>
      <c r="O78" s="33">
        <v>30759.5</v>
      </c>
      <c r="P78" s="33">
        <v>30759.5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265</v>
      </c>
      <c r="G79" s="56" t="s">
        <v>331</v>
      </c>
      <c r="H79" s="33">
        <v>4505775.63</v>
      </c>
      <c r="I79" s="33">
        <v>4463384.37</v>
      </c>
      <c r="J79" s="33">
        <v>2303331.89</v>
      </c>
      <c r="K79" s="33">
        <v>135610.72</v>
      </c>
      <c r="L79" s="33">
        <v>40343.29</v>
      </c>
      <c r="M79" s="33">
        <v>0</v>
      </c>
      <c r="N79" s="33">
        <v>1984098.47</v>
      </c>
      <c r="O79" s="33">
        <v>42391.26</v>
      </c>
      <c r="P79" s="33">
        <v>42391.26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265</v>
      </c>
      <c r="G80" s="56" t="s">
        <v>332</v>
      </c>
      <c r="H80" s="33">
        <v>4453134.27</v>
      </c>
      <c r="I80" s="33">
        <v>4404987.37</v>
      </c>
      <c r="J80" s="33">
        <v>2098316.83</v>
      </c>
      <c r="K80" s="33">
        <v>203300</v>
      </c>
      <c r="L80" s="33">
        <v>57129.61</v>
      </c>
      <c r="M80" s="33">
        <v>0</v>
      </c>
      <c r="N80" s="33">
        <v>2046240.93</v>
      </c>
      <c r="O80" s="33">
        <v>48146.9</v>
      </c>
      <c r="P80" s="33">
        <v>48146.9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265</v>
      </c>
      <c r="G81" s="56" t="s">
        <v>333</v>
      </c>
      <c r="H81" s="33">
        <v>12567948.36</v>
      </c>
      <c r="I81" s="33">
        <v>12514665.84</v>
      </c>
      <c r="J81" s="33">
        <v>4223584.85</v>
      </c>
      <c r="K81" s="33">
        <v>1543275.78</v>
      </c>
      <c r="L81" s="33">
        <v>29708.72</v>
      </c>
      <c r="M81" s="33">
        <v>0</v>
      </c>
      <c r="N81" s="33">
        <v>6718096.49</v>
      </c>
      <c r="O81" s="33">
        <v>53282.52</v>
      </c>
      <c r="P81" s="33">
        <v>53282.52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265</v>
      </c>
      <c r="G82" s="56" t="s">
        <v>334</v>
      </c>
      <c r="H82" s="33">
        <v>4590370.71</v>
      </c>
      <c r="I82" s="33">
        <v>4583797.27</v>
      </c>
      <c r="J82" s="33">
        <v>2239266.15</v>
      </c>
      <c r="K82" s="33">
        <v>132250</v>
      </c>
      <c r="L82" s="33">
        <v>25606.34</v>
      </c>
      <c r="M82" s="33">
        <v>0</v>
      </c>
      <c r="N82" s="33">
        <v>2186674.78</v>
      </c>
      <c r="O82" s="33">
        <v>6573.44</v>
      </c>
      <c r="P82" s="33">
        <v>6573.44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265</v>
      </c>
      <c r="G83" s="56" t="s">
        <v>335</v>
      </c>
      <c r="H83" s="33">
        <v>8691196.83</v>
      </c>
      <c r="I83" s="33">
        <v>8290288.38</v>
      </c>
      <c r="J83" s="33">
        <v>4032688.02</v>
      </c>
      <c r="K83" s="33">
        <v>598668</v>
      </c>
      <c r="L83" s="33">
        <v>16240.62</v>
      </c>
      <c r="M83" s="33">
        <v>0</v>
      </c>
      <c r="N83" s="33">
        <v>3642691.74</v>
      </c>
      <c r="O83" s="33">
        <v>400908.45</v>
      </c>
      <c r="P83" s="33">
        <v>400908.45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265</v>
      </c>
      <c r="G84" s="56" t="s">
        <v>269</v>
      </c>
      <c r="H84" s="33">
        <v>7464147.88</v>
      </c>
      <c r="I84" s="33">
        <v>7269756.48</v>
      </c>
      <c r="J84" s="33">
        <v>3846645.98</v>
      </c>
      <c r="K84" s="33">
        <v>211588.67</v>
      </c>
      <c r="L84" s="33">
        <v>80126.95</v>
      </c>
      <c r="M84" s="33">
        <v>0</v>
      </c>
      <c r="N84" s="33">
        <v>3131394.88</v>
      </c>
      <c r="O84" s="33">
        <v>194391.4</v>
      </c>
      <c r="P84" s="33">
        <v>33000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265</v>
      </c>
      <c r="G85" s="56" t="s">
        <v>336</v>
      </c>
      <c r="H85" s="33">
        <v>3088957.49</v>
      </c>
      <c r="I85" s="33">
        <v>3041480.84</v>
      </c>
      <c r="J85" s="33">
        <v>1539408.62</v>
      </c>
      <c r="K85" s="33">
        <v>75560</v>
      </c>
      <c r="L85" s="33">
        <v>30597.06</v>
      </c>
      <c r="M85" s="33">
        <v>0</v>
      </c>
      <c r="N85" s="33">
        <v>1395915.16</v>
      </c>
      <c r="O85" s="33">
        <v>47476.65</v>
      </c>
      <c r="P85" s="33">
        <v>47476.65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265</v>
      </c>
      <c r="G86" s="56" t="s">
        <v>270</v>
      </c>
      <c r="H86" s="33">
        <v>6619284.7</v>
      </c>
      <c r="I86" s="33">
        <v>6596077.56</v>
      </c>
      <c r="J86" s="33">
        <v>3380241.63</v>
      </c>
      <c r="K86" s="33">
        <v>348735.27</v>
      </c>
      <c r="L86" s="33">
        <v>18646.8</v>
      </c>
      <c r="M86" s="33">
        <v>0</v>
      </c>
      <c r="N86" s="33">
        <v>2848453.86</v>
      </c>
      <c r="O86" s="33">
        <v>23207.14</v>
      </c>
      <c r="P86" s="33">
        <v>23207.14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265</v>
      </c>
      <c r="G87" s="56" t="s">
        <v>337</v>
      </c>
      <c r="H87" s="33">
        <v>3166866.02</v>
      </c>
      <c r="I87" s="33">
        <v>3029111.35</v>
      </c>
      <c r="J87" s="33">
        <v>1211055.4</v>
      </c>
      <c r="K87" s="33">
        <v>396547.32</v>
      </c>
      <c r="L87" s="33">
        <v>8517.98</v>
      </c>
      <c r="M87" s="33">
        <v>0</v>
      </c>
      <c r="N87" s="33">
        <v>1412990.65</v>
      </c>
      <c r="O87" s="33">
        <v>137754.67</v>
      </c>
      <c r="P87" s="33">
        <v>137754.67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265</v>
      </c>
      <c r="G88" s="56" t="s">
        <v>338</v>
      </c>
      <c r="H88" s="33">
        <v>4531847.6</v>
      </c>
      <c r="I88" s="33">
        <v>4090780.64</v>
      </c>
      <c r="J88" s="33">
        <v>2113990.9</v>
      </c>
      <c r="K88" s="33">
        <v>188962.28</v>
      </c>
      <c r="L88" s="33">
        <v>12613.95</v>
      </c>
      <c r="M88" s="33">
        <v>0</v>
      </c>
      <c r="N88" s="33">
        <v>1775213.51</v>
      </c>
      <c r="O88" s="33">
        <v>441066.96</v>
      </c>
      <c r="P88" s="33">
        <v>441066.96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265</v>
      </c>
      <c r="G89" s="56" t="s">
        <v>339</v>
      </c>
      <c r="H89" s="33">
        <v>12857095.04</v>
      </c>
      <c r="I89" s="33">
        <v>12747452.31</v>
      </c>
      <c r="J89" s="33">
        <v>6121234.65</v>
      </c>
      <c r="K89" s="33">
        <v>396703.95</v>
      </c>
      <c r="L89" s="33">
        <v>70322.76</v>
      </c>
      <c r="M89" s="33">
        <v>0</v>
      </c>
      <c r="N89" s="33">
        <v>6159190.95</v>
      </c>
      <c r="O89" s="33">
        <v>109642.73</v>
      </c>
      <c r="P89" s="33">
        <v>109642.73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265</v>
      </c>
      <c r="G90" s="56" t="s">
        <v>340</v>
      </c>
      <c r="H90" s="33">
        <v>7810497.41</v>
      </c>
      <c r="I90" s="33">
        <v>6509877.02</v>
      </c>
      <c r="J90" s="33">
        <v>3112827.45</v>
      </c>
      <c r="K90" s="33">
        <v>292000</v>
      </c>
      <c r="L90" s="33">
        <v>0</v>
      </c>
      <c r="M90" s="33">
        <v>0</v>
      </c>
      <c r="N90" s="33">
        <v>3105049.57</v>
      </c>
      <c r="O90" s="33">
        <v>1300620.39</v>
      </c>
      <c r="P90" s="33">
        <v>1300620.39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265</v>
      </c>
      <c r="G91" s="56" t="s">
        <v>341</v>
      </c>
      <c r="H91" s="33">
        <v>7391295.47</v>
      </c>
      <c r="I91" s="33">
        <v>7002853.99</v>
      </c>
      <c r="J91" s="33">
        <v>3045047.23</v>
      </c>
      <c r="K91" s="33">
        <v>516223.79</v>
      </c>
      <c r="L91" s="33">
        <v>22265.97</v>
      </c>
      <c r="M91" s="33">
        <v>0</v>
      </c>
      <c r="N91" s="33">
        <v>3419317</v>
      </c>
      <c r="O91" s="33">
        <v>388441.48</v>
      </c>
      <c r="P91" s="33">
        <v>388441.48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265</v>
      </c>
      <c r="G92" s="56" t="s">
        <v>342</v>
      </c>
      <c r="H92" s="33">
        <v>5104154.86</v>
      </c>
      <c r="I92" s="33">
        <v>4615549.61</v>
      </c>
      <c r="J92" s="33">
        <v>2241080.86</v>
      </c>
      <c r="K92" s="33">
        <v>139736.97</v>
      </c>
      <c r="L92" s="33">
        <v>29095.32</v>
      </c>
      <c r="M92" s="33">
        <v>0</v>
      </c>
      <c r="N92" s="33">
        <v>2205636.46</v>
      </c>
      <c r="O92" s="33">
        <v>488605.25</v>
      </c>
      <c r="P92" s="33">
        <v>488605.25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265</v>
      </c>
      <c r="G93" s="56" t="s">
        <v>343</v>
      </c>
      <c r="H93" s="33">
        <v>4654123.75</v>
      </c>
      <c r="I93" s="33">
        <v>3604630.05</v>
      </c>
      <c r="J93" s="33">
        <v>647851.34</v>
      </c>
      <c r="K93" s="33">
        <v>1116439.97</v>
      </c>
      <c r="L93" s="33">
        <v>12429.91</v>
      </c>
      <c r="M93" s="33">
        <v>0</v>
      </c>
      <c r="N93" s="33">
        <v>1827908.83</v>
      </c>
      <c r="O93" s="33">
        <v>1049493.7</v>
      </c>
      <c r="P93" s="33">
        <v>1049493.7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265</v>
      </c>
      <c r="G94" s="56" t="s">
        <v>271</v>
      </c>
      <c r="H94" s="33">
        <v>13247184.12</v>
      </c>
      <c r="I94" s="33">
        <v>11758403.91</v>
      </c>
      <c r="J94" s="33">
        <v>4660222.56</v>
      </c>
      <c r="K94" s="33">
        <v>1159349.53</v>
      </c>
      <c r="L94" s="33">
        <v>248978.68</v>
      </c>
      <c r="M94" s="33">
        <v>0</v>
      </c>
      <c r="N94" s="33">
        <v>5689853.14</v>
      </c>
      <c r="O94" s="33">
        <v>1488780.21</v>
      </c>
      <c r="P94" s="33">
        <v>1488780.21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265</v>
      </c>
      <c r="G95" s="56" t="s">
        <v>344</v>
      </c>
      <c r="H95" s="33">
        <v>6276982.62</v>
      </c>
      <c r="I95" s="33">
        <v>6146631.15</v>
      </c>
      <c r="J95" s="33">
        <v>2883179.2</v>
      </c>
      <c r="K95" s="33">
        <v>284000</v>
      </c>
      <c r="L95" s="33">
        <v>46077.34</v>
      </c>
      <c r="M95" s="33">
        <v>0</v>
      </c>
      <c r="N95" s="33">
        <v>2933374.61</v>
      </c>
      <c r="O95" s="33">
        <v>130351.47</v>
      </c>
      <c r="P95" s="33">
        <v>130351.47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265</v>
      </c>
      <c r="G96" s="56" t="s">
        <v>345</v>
      </c>
      <c r="H96" s="33">
        <v>5610748.32</v>
      </c>
      <c r="I96" s="33">
        <v>5601800.37</v>
      </c>
      <c r="J96" s="33">
        <v>2852669.06</v>
      </c>
      <c r="K96" s="33">
        <v>89400</v>
      </c>
      <c r="L96" s="33">
        <v>30632.99</v>
      </c>
      <c r="M96" s="33">
        <v>0</v>
      </c>
      <c r="N96" s="33">
        <v>2629098.32</v>
      </c>
      <c r="O96" s="33">
        <v>8947.95</v>
      </c>
      <c r="P96" s="33">
        <v>8947.95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265</v>
      </c>
      <c r="G97" s="56" t="s">
        <v>346</v>
      </c>
      <c r="H97" s="33">
        <v>4471928.94</v>
      </c>
      <c r="I97" s="33">
        <v>4181438.94</v>
      </c>
      <c r="J97" s="33">
        <v>1906815.7</v>
      </c>
      <c r="K97" s="33">
        <v>255575.13</v>
      </c>
      <c r="L97" s="33">
        <v>4117.98</v>
      </c>
      <c r="M97" s="33">
        <v>0</v>
      </c>
      <c r="N97" s="33">
        <v>2014930.13</v>
      </c>
      <c r="O97" s="33">
        <v>290490</v>
      </c>
      <c r="P97" s="33">
        <v>290490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265</v>
      </c>
      <c r="G98" s="56" t="s">
        <v>347</v>
      </c>
      <c r="H98" s="33">
        <v>8208564.12</v>
      </c>
      <c r="I98" s="33">
        <v>4749416.82</v>
      </c>
      <c r="J98" s="33">
        <v>2128284.31</v>
      </c>
      <c r="K98" s="33">
        <v>237586.89</v>
      </c>
      <c r="L98" s="33">
        <v>24802.81</v>
      </c>
      <c r="M98" s="33">
        <v>0</v>
      </c>
      <c r="N98" s="33">
        <v>2358742.81</v>
      </c>
      <c r="O98" s="33">
        <v>3459147.3</v>
      </c>
      <c r="P98" s="33">
        <v>3459147.3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265</v>
      </c>
      <c r="G99" s="56" t="s">
        <v>348</v>
      </c>
      <c r="H99" s="33">
        <v>3516955.69</v>
      </c>
      <c r="I99" s="33">
        <v>3304285.71</v>
      </c>
      <c r="J99" s="33">
        <v>1560544.51</v>
      </c>
      <c r="K99" s="33">
        <v>236278.58</v>
      </c>
      <c r="L99" s="33">
        <v>14754.59</v>
      </c>
      <c r="M99" s="33">
        <v>0</v>
      </c>
      <c r="N99" s="33">
        <v>1492708.03</v>
      </c>
      <c r="O99" s="33">
        <v>212669.98</v>
      </c>
      <c r="P99" s="33">
        <v>212669.98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265</v>
      </c>
      <c r="G100" s="56" t="s">
        <v>349</v>
      </c>
      <c r="H100" s="33">
        <v>7505692.49</v>
      </c>
      <c r="I100" s="33">
        <v>3818707.23</v>
      </c>
      <c r="J100" s="33">
        <v>1886132.07</v>
      </c>
      <c r="K100" s="33">
        <v>197893.88</v>
      </c>
      <c r="L100" s="33">
        <v>16148.83</v>
      </c>
      <c r="M100" s="33">
        <v>0</v>
      </c>
      <c r="N100" s="33">
        <v>1718532.45</v>
      </c>
      <c r="O100" s="33">
        <v>3686985.26</v>
      </c>
      <c r="P100" s="33">
        <v>3686985.26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265</v>
      </c>
      <c r="G101" s="56" t="s">
        <v>272</v>
      </c>
      <c r="H101" s="33">
        <v>23091567.94</v>
      </c>
      <c r="I101" s="33">
        <v>18092674.33</v>
      </c>
      <c r="J101" s="33">
        <v>8303944.47</v>
      </c>
      <c r="K101" s="33">
        <v>980644.05</v>
      </c>
      <c r="L101" s="33">
        <v>6720.2</v>
      </c>
      <c r="M101" s="33">
        <v>0</v>
      </c>
      <c r="N101" s="33">
        <v>8801365.61</v>
      </c>
      <c r="O101" s="33">
        <v>4998893.61</v>
      </c>
      <c r="P101" s="33">
        <v>4998893.61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265</v>
      </c>
      <c r="G102" s="56" t="s">
        <v>350</v>
      </c>
      <c r="H102" s="33">
        <v>4795336.69</v>
      </c>
      <c r="I102" s="33">
        <v>2783878.2</v>
      </c>
      <c r="J102" s="33">
        <v>1265883.69</v>
      </c>
      <c r="K102" s="33">
        <v>38000</v>
      </c>
      <c r="L102" s="33">
        <v>27981.58</v>
      </c>
      <c r="M102" s="33">
        <v>0</v>
      </c>
      <c r="N102" s="33">
        <v>1452012.93</v>
      </c>
      <c r="O102" s="33">
        <v>2011458.49</v>
      </c>
      <c r="P102" s="33">
        <v>2011458.49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265</v>
      </c>
      <c r="G103" s="56" t="s">
        <v>351</v>
      </c>
      <c r="H103" s="33">
        <v>8482584.19</v>
      </c>
      <c r="I103" s="33">
        <v>8420316.07</v>
      </c>
      <c r="J103" s="33">
        <v>3762708.11</v>
      </c>
      <c r="K103" s="33">
        <v>428652.9</v>
      </c>
      <c r="L103" s="33">
        <v>7659.87</v>
      </c>
      <c r="M103" s="33">
        <v>0</v>
      </c>
      <c r="N103" s="33">
        <v>4221295.19</v>
      </c>
      <c r="O103" s="33">
        <v>62268.12</v>
      </c>
      <c r="P103" s="33">
        <v>22268.12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265</v>
      </c>
      <c r="G104" s="56" t="s">
        <v>352</v>
      </c>
      <c r="H104" s="33">
        <v>5379228.28</v>
      </c>
      <c r="I104" s="33">
        <v>5312215.63</v>
      </c>
      <c r="J104" s="33">
        <v>2661681.87</v>
      </c>
      <c r="K104" s="33">
        <v>368341.15</v>
      </c>
      <c r="L104" s="33">
        <v>20770.68</v>
      </c>
      <c r="M104" s="33">
        <v>0</v>
      </c>
      <c r="N104" s="33">
        <v>2261421.93</v>
      </c>
      <c r="O104" s="33">
        <v>67012.65</v>
      </c>
      <c r="P104" s="33">
        <v>67012.65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265</v>
      </c>
      <c r="G105" s="56" t="s">
        <v>353</v>
      </c>
      <c r="H105" s="33">
        <v>9100264.46</v>
      </c>
      <c r="I105" s="33">
        <v>5785204.46</v>
      </c>
      <c r="J105" s="33">
        <v>2866325.75</v>
      </c>
      <c r="K105" s="33">
        <v>152200</v>
      </c>
      <c r="L105" s="33">
        <v>15407.92</v>
      </c>
      <c r="M105" s="33">
        <v>0</v>
      </c>
      <c r="N105" s="33">
        <v>2751270.79</v>
      </c>
      <c r="O105" s="33">
        <v>3315060</v>
      </c>
      <c r="P105" s="33">
        <v>3315060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265</v>
      </c>
      <c r="G106" s="56" t="s">
        <v>273</v>
      </c>
      <c r="H106" s="33">
        <v>15862270.9</v>
      </c>
      <c r="I106" s="33">
        <v>12773507.53</v>
      </c>
      <c r="J106" s="33">
        <v>5630716.66</v>
      </c>
      <c r="K106" s="33">
        <v>862396.59</v>
      </c>
      <c r="L106" s="33">
        <v>3873.72</v>
      </c>
      <c r="M106" s="33">
        <v>0</v>
      </c>
      <c r="N106" s="33">
        <v>6276520.56</v>
      </c>
      <c r="O106" s="33">
        <v>3088763.37</v>
      </c>
      <c r="P106" s="33">
        <v>3088763.37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265</v>
      </c>
      <c r="G107" s="56" t="s">
        <v>354</v>
      </c>
      <c r="H107" s="33">
        <v>3944345</v>
      </c>
      <c r="I107" s="33">
        <v>3944345</v>
      </c>
      <c r="J107" s="33">
        <v>1874068.11</v>
      </c>
      <c r="K107" s="33">
        <v>180501.74</v>
      </c>
      <c r="L107" s="33">
        <v>41675.64</v>
      </c>
      <c r="M107" s="33">
        <v>0</v>
      </c>
      <c r="N107" s="33">
        <v>1848099.51</v>
      </c>
      <c r="O107" s="33">
        <v>0</v>
      </c>
      <c r="P107" s="33">
        <v>0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265</v>
      </c>
      <c r="G108" s="56" t="s">
        <v>355</v>
      </c>
      <c r="H108" s="33">
        <v>11860269.39</v>
      </c>
      <c r="I108" s="33">
        <v>9350186.6</v>
      </c>
      <c r="J108" s="33">
        <v>3912746.72</v>
      </c>
      <c r="K108" s="33">
        <v>630724.82</v>
      </c>
      <c r="L108" s="33">
        <v>123838.69</v>
      </c>
      <c r="M108" s="33">
        <v>0</v>
      </c>
      <c r="N108" s="33">
        <v>4682876.37</v>
      </c>
      <c r="O108" s="33">
        <v>2510082.79</v>
      </c>
      <c r="P108" s="33">
        <v>2510082.79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265</v>
      </c>
      <c r="G109" s="56" t="s">
        <v>356</v>
      </c>
      <c r="H109" s="33">
        <v>5786256.72</v>
      </c>
      <c r="I109" s="33">
        <v>5756053.33</v>
      </c>
      <c r="J109" s="33">
        <v>3027125.21</v>
      </c>
      <c r="K109" s="33">
        <v>261441.48</v>
      </c>
      <c r="L109" s="33">
        <v>47190.56</v>
      </c>
      <c r="M109" s="33">
        <v>0</v>
      </c>
      <c r="N109" s="33">
        <v>2420296.08</v>
      </c>
      <c r="O109" s="33">
        <v>30203.39</v>
      </c>
      <c r="P109" s="33">
        <v>30203.39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265</v>
      </c>
      <c r="G110" s="56" t="s">
        <v>357</v>
      </c>
      <c r="H110" s="33">
        <v>13535183.2</v>
      </c>
      <c r="I110" s="33">
        <v>10794796.7</v>
      </c>
      <c r="J110" s="33">
        <v>4926206.8</v>
      </c>
      <c r="K110" s="33">
        <v>769882.09</v>
      </c>
      <c r="L110" s="33">
        <v>57645.84</v>
      </c>
      <c r="M110" s="33">
        <v>0</v>
      </c>
      <c r="N110" s="33">
        <v>5041061.97</v>
      </c>
      <c r="O110" s="33">
        <v>2740386.5</v>
      </c>
      <c r="P110" s="33">
        <v>2740386.5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265</v>
      </c>
      <c r="G111" s="56" t="s">
        <v>358</v>
      </c>
      <c r="H111" s="33">
        <v>5851284.62</v>
      </c>
      <c r="I111" s="33">
        <v>5841334.05</v>
      </c>
      <c r="J111" s="33">
        <v>2517050.22</v>
      </c>
      <c r="K111" s="33">
        <v>278347.5</v>
      </c>
      <c r="L111" s="33">
        <v>28983.78</v>
      </c>
      <c r="M111" s="33">
        <v>0</v>
      </c>
      <c r="N111" s="33">
        <v>3016952.55</v>
      </c>
      <c r="O111" s="33">
        <v>9950.57</v>
      </c>
      <c r="P111" s="33">
        <v>9950.57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265</v>
      </c>
      <c r="G112" s="56" t="s">
        <v>359</v>
      </c>
      <c r="H112" s="33">
        <v>8230673.01</v>
      </c>
      <c r="I112" s="33">
        <v>5735433.51</v>
      </c>
      <c r="J112" s="33">
        <v>2539300.84</v>
      </c>
      <c r="K112" s="33">
        <v>255525.82</v>
      </c>
      <c r="L112" s="33">
        <v>80296.45</v>
      </c>
      <c r="M112" s="33">
        <v>0</v>
      </c>
      <c r="N112" s="33">
        <v>2860310.4</v>
      </c>
      <c r="O112" s="33">
        <v>2495239.5</v>
      </c>
      <c r="P112" s="33">
        <v>2495239.5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265</v>
      </c>
      <c r="G113" s="56" t="s">
        <v>360</v>
      </c>
      <c r="H113" s="33">
        <v>25057471.13</v>
      </c>
      <c r="I113" s="33">
        <v>17603656.84</v>
      </c>
      <c r="J113" s="33">
        <v>7512841.52</v>
      </c>
      <c r="K113" s="33">
        <v>502890.31</v>
      </c>
      <c r="L113" s="33">
        <v>240847.82</v>
      </c>
      <c r="M113" s="33">
        <v>0</v>
      </c>
      <c r="N113" s="33">
        <v>9347077.19</v>
      </c>
      <c r="O113" s="33">
        <v>7453814.29</v>
      </c>
      <c r="P113" s="33">
        <v>7453814.29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265</v>
      </c>
      <c r="G114" s="56" t="s">
        <v>361</v>
      </c>
      <c r="H114" s="33">
        <v>4586308.87</v>
      </c>
      <c r="I114" s="33">
        <v>4517796.37</v>
      </c>
      <c r="J114" s="33">
        <v>2099198.72</v>
      </c>
      <c r="K114" s="33">
        <v>66852.67</v>
      </c>
      <c r="L114" s="33">
        <v>11853.95</v>
      </c>
      <c r="M114" s="33">
        <v>0</v>
      </c>
      <c r="N114" s="33">
        <v>2339891.03</v>
      </c>
      <c r="O114" s="33">
        <v>68512.5</v>
      </c>
      <c r="P114" s="33">
        <v>68512.5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265</v>
      </c>
      <c r="G115" s="56" t="s">
        <v>362</v>
      </c>
      <c r="H115" s="33">
        <v>4849093.4</v>
      </c>
      <c r="I115" s="33">
        <v>4793297.4</v>
      </c>
      <c r="J115" s="33">
        <v>2237980.99</v>
      </c>
      <c r="K115" s="33">
        <v>224000</v>
      </c>
      <c r="L115" s="33">
        <v>44834.65</v>
      </c>
      <c r="M115" s="33">
        <v>0</v>
      </c>
      <c r="N115" s="33">
        <v>2286481.76</v>
      </c>
      <c r="O115" s="33">
        <v>55796</v>
      </c>
      <c r="P115" s="33">
        <v>55796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265</v>
      </c>
      <c r="G116" s="56" t="s">
        <v>363</v>
      </c>
      <c r="H116" s="33">
        <v>4241036.79</v>
      </c>
      <c r="I116" s="33">
        <v>4241036.79</v>
      </c>
      <c r="J116" s="33">
        <v>2125959.2</v>
      </c>
      <c r="K116" s="33">
        <v>94153.67</v>
      </c>
      <c r="L116" s="33">
        <v>22134.87</v>
      </c>
      <c r="M116" s="33">
        <v>0</v>
      </c>
      <c r="N116" s="33">
        <v>1998789.05</v>
      </c>
      <c r="O116" s="33">
        <v>0</v>
      </c>
      <c r="P116" s="33">
        <v>0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265</v>
      </c>
      <c r="G117" s="56" t="s">
        <v>364</v>
      </c>
      <c r="H117" s="33">
        <v>7977031.62</v>
      </c>
      <c r="I117" s="33">
        <v>7929871.62</v>
      </c>
      <c r="J117" s="33">
        <v>4152509.65</v>
      </c>
      <c r="K117" s="33">
        <v>173026.67</v>
      </c>
      <c r="L117" s="33">
        <v>131008.38</v>
      </c>
      <c r="M117" s="33">
        <v>0</v>
      </c>
      <c r="N117" s="33">
        <v>3473326.92</v>
      </c>
      <c r="O117" s="33">
        <v>47160</v>
      </c>
      <c r="P117" s="33">
        <v>47160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265</v>
      </c>
      <c r="G118" s="56" t="s">
        <v>365</v>
      </c>
      <c r="H118" s="33">
        <v>1324553.99</v>
      </c>
      <c r="I118" s="33">
        <v>1317437.65</v>
      </c>
      <c r="J118" s="33">
        <v>703425.47</v>
      </c>
      <c r="K118" s="33">
        <v>22625.97</v>
      </c>
      <c r="L118" s="33">
        <v>30305.83</v>
      </c>
      <c r="M118" s="33">
        <v>0</v>
      </c>
      <c r="N118" s="33">
        <v>561080.38</v>
      </c>
      <c r="O118" s="33">
        <v>7116.34</v>
      </c>
      <c r="P118" s="33">
        <v>7116.34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265</v>
      </c>
      <c r="G119" s="56" t="s">
        <v>366</v>
      </c>
      <c r="H119" s="33">
        <v>5664769.44</v>
      </c>
      <c r="I119" s="33">
        <v>4800738.94</v>
      </c>
      <c r="J119" s="33">
        <v>2433516.74</v>
      </c>
      <c r="K119" s="33">
        <v>200259</v>
      </c>
      <c r="L119" s="33">
        <v>12563.63</v>
      </c>
      <c r="M119" s="33">
        <v>0</v>
      </c>
      <c r="N119" s="33">
        <v>2154399.57</v>
      </c>
      <c r="O119" s="33">
        <v>864030.5</v>
      </c>
      <c r="P119" s="33">
        <v>864030.5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265</v>
      </c>
      <c r="G120" s="56" t="s">
        <v>367</v>
      </c>
      <c r="H120" s="33">
        <v>4428502.98</v>
      </c>
      <c r="I120" s="33">
        <v>4357888.98</v>
      </c>
      <c r="J120" s="33">
        <v>2363623.72</v>
      </c>
      <c r="K120" s="33">
        <v>121119.57</v>
      </c>
      <c r="L120" s="33">
        <v>35431.08</v>
      </c>
      <c r="M120" s="33">
        <v>0</v>
      </c>
      <c r="N120" s="33">
        <v>1837714.61</v>
      </c>
      <c r="O120" s="33">
        <v>70614</v>
      </c>
      <c r="P120" s="33">
        <v>70614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265</v>
      </c>
      <c r="G121" s="56" t="s">
        <v>368</v>
      </c>
      <c r="H121" s="33">
        <v>10032211.76</v>
      </c>
      <c r="I121" s="33">
        <v>9673188.86</v>
      </c>
      <c r="J121" s="33">
        <v>4904168.32</v>
      </c>
      <c r="K121" s="33">
        <v>643568.41</v>
      </c>
      <c r="L121" s="33">
        <v>49713.02</v>
      </c>
      <c r="M121" s="33">
        <v>0</v>
      </c>
      <c r="N121" s="33">
        <v>4075739.11</v>
      </c>
      <c r="O121" s="33">
        <v>359022.9</v>
      </c>
      <c r="P121" s="33">
        <v>319022.9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265</v>
      </c>
      <c r="G122" s="56" t="s">
        <v>274</v>
      </c>
      <c r="H122" s="33">
        <v>11288909.97</v>
      </c>
      <c r="I122" s="33">
        <v>10436051.52</v>
      </c>
      <c r="J122" s="33">
        <v>4782979.33</v>
      </c>
      <c r="K122" s="33">
        <v>680226.86</v>
      </c>
      <c r="L122" s="33">
        <v>0</v>
      </c>
      <c r="M122" s="33">
        <v>0</v>
      </c>
      <c r="N122" s="33">
        <v>4972845.33</v>
      </c>
      <c r="O122" s="33">
        <v>852858.45</v>
      </c>
      <c r="P122" s="33">
        <v>852858.45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265</v>
      </c>
      <c r="G123" s="56" t="s">
        <v>369</v>
      </c>
      <c r="H123" s="33">
        <v>4766166.77</v>
      </c>
      <c r="I123" s="33">
        <v>4658147.01</v>
      </c>
      <c r="J123" s="33">
        <v>2327066.54</v>
      </c>
      <c r="K123" s="33">
        <v>96100</v>
      </c>
      <c r="L123" s="33">
        <v>32600.45</v>
      </c>
      <c r="M123" s="33">
        <v>0</v>
      </c>
      <c r="N123" s="33">
        <v>2202380.02</v>
      </c>
      <c r="O123" s="33">
        <v>108019.76</v>
      </c>
      <c r="P123" s="33">
        <v>108019.76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265</v>
      </c>
      <c r="G124" s="56" t="s">
        <v>370</v>
      </c>
      <c r="H124" s="33">
        <v>5861985.87</v>
      </c>
      <c r="I124" s="33">
        <v>4428631.58</v>
      </c>
      <c r="J124" s="33">
        <v>2201332.45</v>
      </c>
      <c r="K124" s="33">
        <v>92941.67</v>
      </c>
      <c r="L124" s="33">
        <v>1638.73</v>
      </c>
      <c r="M124" s="33">
        <v>0</v>
      </c>
      <c r="N124" s="33">
        <v>2132718.73</v>
      </c>
      <c r="O124" s="33">
        <v>1433354.29</v>
      </c>
      <c r="P124" s="33">
        <v>1433354.29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265</v>
      </c>
      <c r="G125" s="56" t="s">
        <v>275</v>
      </c>
      <c r="H125" s="33">
        <v>9619549.95</v>
      </c>
      <c r="I125" s="33">
        <v>9011617.03</v>
      </c>
      <c r="J125" s="33">
        <v>4227463.62</v>
      </c>
      <c r="K125" s="33">
        <v>229825.2</v>
      </c>
      <c r="L125" s="33">
        <v>84688.14</v>
      </c>
      <c r="M125" s="33">
        <v>0</v>
      </c>
      <c r="N125" s="33">
        <v>4469640.07</v>
      </c>
      <c r="O125" s="33">
        <v>607932.92</v>
      </c>
      <c r="P125" s="33">
        <v>607932.92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265</v>
      </c>
      <c r="G126" s="56" t="s">
        <v>276</v>
      </c>
      <c r="H126" s="33">
        <v>4808738.9</v>
      </c>
      <c r="I126" s="33">
        <v>4277690.51</v>
      </c>
      <c r="J126" s="33">
        <v>1800011.7</v>
      </c>
      <c r="K126" s="33">
        <v>257761.46</v>
      </c>
      <c r="L126" s="33">
        <v>12150.27</v>
      </c>
      <c r="M126" s="33">
        <v>0</v>
      </c>
      <c r="N126" s="33">
        <v>2207767.08</v>
      </c>
      <c r="O126" s="33">
        <v>531048.39</v>
      </c>
      <c r="P126" s="33">
        <v>531048.39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265</v>
      </c>
      <c r="G127" s="56" t="s">
        <v>371</v>
      </c>
      <c r="H127" s="33">
        <v>3066730.01</v>
      </c>
      <c r="I127" s="33">
        <v>3060224.01</v>
      </c>
      <c r="J127" s="33">
        <v>1582955.67</v>
      </c>
      <c r="K127" s="33">
        <v>130969.07</v>
      </c>
      <c r="L127" s="33">
        <v>8245.46</v>
      </c>
      <c r="M127" s="33">
        <v>0</v>
      </c>
      <c r="N127" s="33">
        <v>1338053.81</v>
      </c>
      <c r="O127" s="33">
        <v>6506</v>
      </c>
      <c r="P127" s="33">
        <v>6506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265</v>
      </c>
      <c r="G128" s="56" t="s">
        <v>372</v>
      </c>
      <c r="H128" s="33">
        <v>4241254.57</v>
      </c>
      <c r="I128" s="33">
        <v>2275886.08</v>
      </c>
      <c r="J128" s="33">
        <v>1133927.46</v>
      </c>
      <c r="K128" s="33">
        <v>94832.36</v>
      </c>
      <c r="L128" s="33">
        <v>2870</v>
      </c>
      <c r="M128" s="33">
        <v>0</v>
      </c>
      <c r="N128" s="33">
        <v>1044256.26</v>
      </c>
      <c r="O128" s="33">
        <v>1965368.49</v>
      </c>
      <c r="P128" s="33">
        <v>1965368.49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265</v>
      </c>
      <c r="G129" s="56" t="s">
        <v>373</v>
      </c>
      <c r="H129" s="33">
        <v>4367608.47</v>
      </c>
      <c r="I129" s="33">
        <v>4332875.98</v>
      </c>
      <c r="J129" s="33">
        <v>1824817.32</v>
      </c>
      <c r="K129" s="33">
        <v>218135.3</v>
      </c>
      <c r="L129" s="33">
        <v>19892.1</v>
      </c>
      <c r="M129" s="33">
        <v>0</v>
      </c>
      <c r="N129" s="33">
        <v>2270031.26</v>
      </c>
      <c r="O129" s="33">
        <v>34732.49</v>
      </c>
      <c r="P129" s="33">
        <v>34732.49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265</v>
      </c>
      <c r="G130" s="56" t="s">
        <v>374</v>
      </c>
      <c r="H130" s="33">
        <v>2910510.48</v>
      </c>
      <c r="I130" s="33">
        <v>2851219.44</v>
      </c>
      <c r="J130" s="33">
        <v>1376810.4</v>
      </c>
      <c r="K130" s="33">
        <v>54020</v>
      </c>
      <c r="L130" s="33">
        <v>16098.79</v>
      </c>
      <c r="M130" s="33">
        <v>0</v>
      </c>
      <c r="N130" s="33">
        <v>1404290.25</v>
      </c>
      <c r="O130" s="33">
        <v>59291.04</v>
      </c>
      <c r="P130" s="33">
        <v>59291.04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265</v>
      </c>
      <c r="G131" s="56" t="s">
        <v>375</v>
      </c>
      <c r="H131" s="33">
        <v>3481677.42</v>
      </c>
      <c r="I131" s="33">
        <v>2692287.16</v>
      </c>
      <c r="J131" s="33">
        <v>1325569.45</v>
      </c>
      <c r="K131" s="33">
        <v>56907.25</v>
      </c>
      <c r="L131" s="33">
        <v>13068.62</v>
      </c>
      <c r="M131" s="33">
        <v>0</v>
      </c>
      <c r="N131" s="33">
        <v>1296741.84</v>
      </c>
      <c r="O131" s="33">
        <v>789390.26</v>
      </c>
      <c r="P131" s="33">
        <v>749390.26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265</v>
      </c>
      <c r="G132" s="56" t="s">
        <v>376</v>
      </c>
      <c r="H132" s="33">
        <v>7376957.21</v>
      </c>
      <c r="I132" s="33">
        <v>6680002.41</v>
      </c>
      <c r="J132" s="33">
        <v>2744359.42</v>
      </c>
      <c r="K132" s="33">
        <v>104000</v>
      </c>
      <c r="L132" s="33">
        <v>41069.93</v>
      </c>
      <c r="M132" s="33">
        <v>0</v>
      </c>
      <c r="N132" s="33">
        <v>3790573.06</v>
      </c>
      <c r="O132" s="33">
        <v>696954.8</v>
      </c>
      <c r="P132" s="33">
        <v>696954.8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265</v>
      </c>
      <c r="G133" s="56" t="s">
        <v>377</v>
      </c>
      <c r="H133" s="33">
        <v>4469953.16</v>
      </c>
      <c r="I133" s="33">
        <v>4424735.02</v>
      </c>
      <c r="J133" s="33">
        <v>2011927.68</v>
      </c>
      <c r="K133" s="33">
        <v>218150.54</v>
      </c>
      <c r="L133" s="33">
        <v>2441.35</v>
      </c>
      <c r="M133" s="33">
        <v>0</v>
      </c>
      <c r="N133" s="33">
        <v>2192215.45</v>
      </c>
      <c r="O133" s="33">
        <v>45218.14</v>
      </c>
      <c r="P133" s="33">
        <v>45218.14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265</v>
      </c>
      <c r="G134" s="56" t="s">
        <v>378</v>
      </c>
      <c r="H134" s="33">
        <v>5837223.92</v>
      </c>
      <c r="I134" s="33">
        <v>4060517.27</v>
      </c>
      <c r="J134" s="33">
        <v>1943712.21</v>
      </c>
      <c r="K134" s="33">
        <v>107500</v>
      </c>
      <c r="L134" s="33">
        <v>15211.57</v>
      </c>
      <c r="M134" s="33">
        <v>0</v>
      </c>
      <c r="N134" s="33">
        <v>1994093.49</v>
      </c>
      <c r="O134" s="33">
        <v>1776706.65</v>
      </c>
      <c r="P134" s="33">
        <v>1776706.65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265</v>
      </c>
      <c r="G135" s="56" t="s">
        <v>379</v>
      </c>
      <c r="H135" s="33">
        <v>4639363.05</v>
      </c>
      <c r="I135" s="33">
        <v>4170739.37</v>
      </c>
      <c r="J135" s="33">
        <v>1902943.98</v>
      </c>
      <c r="K135" s="33">
        <v>222048.77</v>
      </c>
      <c r="L135" s="33">
        <v>0</v>
      </c>
      <c r="M135" s="33">
        <v>0</v>
      </c>
      <c r="N135" s="33">
        <v>2045746.62</v>
      </c>
      <c r="O135" s="33">
        <v>468623.68</v>
      </c>
      <c r="P135" s="33">
        <v>468623.68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265</v>
      </c>
      <c r="G136" s="56" t="s">
        <v>380</v>
      </c>
      <c r="H136" s="33">
        <v>3416334.93</v>
      </c>
      <c r="I136" s="33">
        <v>3362385.92</v>
      </c>
      <c r="J136" s="33">
        <v>1727105.38</v>
      </c>
      <c r="K136" s="33">
        <v>124766.94</v>
      </c>
      <c r="L136" s="33">
        <v>10735.34</v>
      </c>
      <c r="M136" s="33">
        <v>0</v>
      </c>
      <c r="N136" s="33">
        <v>1499778.26</v>
      </c>
      <c r="O136" s="33">
        <v>53949.01</v>
      </c>
      <c r="P136" s="33">
        <v>53949.01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265</v>
      </c>
      <c r="G137" s="56" t="s">
        <v>381</v>
      </c>
      <c r="H137" s="33">
        <v>6777602.52</v>
      </c>
      <c r="I137" s="33">
        <v>6716475.06</v>
      </c>
      <c r="J137" s="33">
        <v>2918222.62</v>
      </c>
      <c r="K137" s="33">
        <v>1131013.35</v>
      </c>
      <c r="L137" s="33">
        <v>57858.64</v>
      </c>
      <c r="M137" s="33">
        <v>0</v>
      </c>
      <c r="N137" s="33">
        <v>2609380.45</v>
      </c>
      <c r="O137" s="33">
        <v>61127.46</v>
      </c>
      <c r="P137" s="33">
        <v>61127.46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265</v>
      </c>
      <c r="G138" s="56" t="s">
        <v>382</v>
      </c>
      <c r="H138" s="33">
        <v>4447055.91</v>
      </c>
      <c r="I138" s="33">
        <v>4418967.47</v>
      </c>
      <c r="J138" s="33">
        <v>1835589.55</v>
      </c>
      <c r="K138" s="33">
        <v>516407.25</v>
      </c>
      <c r="L138" s="33">
        <v>4303.33</v>
      </c>
      <c r="M138" s="33">
        <v>0</v>
      </c>
      <c r="N138" s="33">
        <v>2062667.34</v>
      </c>
      <c r="O138" s="33">
        <v>28088.44</v>
      </c>
      <c r="P138" s="33">
        <v>28088.44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265</v>
      </c>
      <c r="G139" s="56" t="s">
        <v>383</v>
      </c>
      <c r="H139" s="33">
        <v>2724174.28</v>
      </c>
      <c r="I139" s="33">
        <v>2713201.48</v>
      </c>
      <c r="J139" s="33">
        <v>1293258.65</v>
      </c>
      <c r="K139" s="33">
        <v>87411.13</v>
      </c>
      <c r="L139" s="33">
        <v>4760.5</v>
      </c>
      <c r="M139" s="33">
        <v>0</v>
      </c>
      <c r="N139" s="33">
        <v>1327771.2</v>
      </c>
      <c r="O139" s="33">
        <v>10972.8</v>
      </c>
      <c r="P139" s="33">
        <v>10972.8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265</v>
      </c>
      <c r="G140" s="56" t="s">
        <v>384</v>
      </c>
      <c r="H140" s="33">
        <v>2699894.82</v>
      </c>
      <c r="I140" s="33">
        <v>2644537.44</v>
      </c>
      <c r="J140" s="33">
        <v>1344831.19</v>
      </c>
      <c r="K140" s="33">
        <v>75500</v>
      </c>
      <c r="L140" s="33">
        <v>10309.21</v>
      </c>
      <c r="M140" s="33">
        <v>0</v>
      </c>
      <c r="N140" s="33">
        <v>1213897.04</v>
      </c>
      <c r="O140" s="33">
        <v>55357.38</v>
      </c>
      <c r="P140" s="33">
        <v>55357.38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265</v>
      </c>
      <c r="G141" s="56" t="s">
        <v>385</v>
      </c>
      <c r="H141" s="33">
        <v>2253445.8</v>
      </c>
      <c r="I141" s="33">
        <v>2247445.82</v>
      </c>
      <c r="J141" s="33">
        <v>984477.88</v>
      </c>
      <c r="K141" s="33">
        <v>223082.96</v>
      </c>
      <c r="L141" s="33">
        <v>8309.19</v>
      </c>
      <c r="M141" s="33">
        <v>0</v>
      </c>
      <c r="N141" s="33">
        <v>1031575.79</v>
      </c>
      <c r="O141" s="33">
        <v>5999.98</v>
      </c>
      <c r="P141" s="33">
        <v>5999.98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265</v>
      </c>
      <c r="G142" s="56" t="s">
        <v>386</v>
      </c>
      <c r="H142" s="33">
        <v>6443247.5</v>
      </c>
      <c r="I142" s="33">
        <v>6363396.74</v>
      </c>
      <c r="J142" s="33">
        <v>2292511.72</v>
      </c>
      <c r="K142" s="33">
        <v>1035197.04</v>
      </c>
      <c r="L142" s="33">
        <v>37753.12</v>
      </c>
      <c r="M142" s="33">
        <v>0</v>
      </c>
      <c r="N142" s="33">
        <v>2997934.86</v>
      </c>
      <c r="O142" s="33">
        <v>79850.76</v>
      </c>
      <c r="P142" s="33">
        <v>79850.76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265</v>
      </c>
      <c r="G143" s="56" t="s">
        <v>387</v>
      </c>
      <c r="H143" s="33">
        <v>11563371.41</v>
      </c>
      <c r="I143" s="33">
        <v>11499672.91</v>
      </c>
      <c r="J143" s="33">
        <v>5480756.04</v>
      </c>
      <c r="K143" s="33">
        <v>227669.42</v>
      </c>
      <c r="L143" s="33">
        <v>12684.24</v>
      </c>
      <c r="M143" s="33">
        <v>0</v>
      </c>
      <c r="N143" s="33">
        <v>5778563.21</v>
      </c>
      <c r="O143" s="33">
        <v>63698.5</v>
      </c>
      <c r="P143" s="33">
        <v>63698.5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265</v>
      </c>
      <c r="G144" s="56" t="s">
        <v>388</v>
      </c>
      <c r="H144" s="33">
        <v>2227945.38</v>
      </c>
      <c r="I144" s="33">
        <v>2138720.18</v>
      </c>
      <c r="J144" s="33">
        <v>878856.08</v>
      </c>
      <c r="K144" s="33">
        <v>39300</v>
      </c>
      <c r="L144" s="33">
        <v>970.8</v>
      </c>
      <c r="M144" s="33">
        <v>0</v>
      </c>
      <c r="N144" s="33">
        <v>1219593.3</v>
      </c>
      <c r="O144" s="33">
        <v>89225.2</v>
      </c>
      <c r="P144" s="33">
        <v>49225.2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265</v>
      </c>
      <c r="G145" s="56" t="s">
        <v>389</v>
      </c>
      <c r="H145" s="33">
        <v>4653393.59</v>
      </c>
      <c r="I145" s="33">
        <v>4600668.2</v>
      </c>
      <c r="J145" s="33">
        <v>2342604.41</v>
      </c>
      <c r="K145" s="33">
        <v>137300</v>
      </c>
      <c r="L145" s="33">
        <v>30159.52</v>
      </c>
      <c r="M145" s="33">
        <v>0</v>
      </c>
      <c r="N145" s="33">
        <v>2090604.27</v>
      </c>
      <c r="O145" s="33">
        <v>52725.39</v>
      </c>
      <c r="P145" s="33">
        <v>52725.39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265</v>
      </c>
      <c r="G146" s="56" t="s">
        <v>390</v>
      </c>
      <c r="H146" s="33">
        <v>5024460.43</v>
      </c>
      <c r="I146" s="33">
        <v>4922575.13</v>
      </c>
      <c r="J146" s="33">
        <v>2492566.45</v>
      </c>
      <c r="K146" s="33">
        <v>129999</v>
      </c>
      <c r="L146" s="33">
        <v>53053.42</v>
      </c>
      <c r="M146" s="33">
        <v>0</v>
      </c>
      <c r="N146" s="33">
        <v>2246956.26</v>
      </c>
      <c r="O146" s="33">
        <v>101885.3</v>
      </c>
      <c r="P146" s="33">
        <v>101885.3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265</v>
      </c>
      <c r="G147" s="56" t="s">
        <v>277</v>
      </c>
      <c r="H147" s="33">
        <v>9208252.2</v>
      </c>
      <c r="I147" s="33">
        <v>7571671.02</v>
      </c>
      <c r="J147" s="33">
        <v>3535319.13</v>
      </c>
      <c r="K147" s="33">
        <v>219646</v>
      </c>
      <c r="L147" s="33">
        <v>54453.01</v>
      </c>
      <c r="M147" s="33">
        <v>0</v>
      </c>
      <c r="N147" s="33">
        <v>3762252.88</v>
      </c>
      <c r="O147" s="33">
        <v>1636581.18</v>
      </c>
      <c r="P147" s="33">
        <v>1636581.18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265</v>
      </c>
      <c r="G148" s="56" t="s">
        <v>391</v>
      </c>
      <c r="H148" s="33">
        <v>7470047.02</v>
      </c>
      <c r="I148" s="33">
        <v>7213664.99</v>
      </c>
      <c r="J148" s="33">
        <v>2952129.51</v>
      </c>
      <c r="K148" s="33">
        <v>334625.75</v>
      </c>
      <c r="L148" s="33">
        <v>68257.32</v>
      </c>
      <c r="M148" s="33">
        <v>0</v>
      </c>
      <c r="N148" s="33">
        <v>3858652.41</v>
      </c>
      <c r="O148" s="33">
        <v>256382.03</v>
      </c>
      <c r="P148" s="33">
        <v>256382.03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265</v>
      </c>
      <c r="G149" s="56" t="s">
        <v>392</v>
      </c>
      <c r="H149" s="33">
        <v>4589089.65</v>
      </c>
      <c r="I149" s="33">
        <v>4539423.15</v>
      </c>
      <c r="J149" s="33">
        <v>2338173.23</v>
      </c>
      <c r="K149" s="33">
        <v>79250</v>
      </c>
      <c r="L149" s="33">
        <v>40081.72</v>
      </c>
      <c r="M149" s="33">
        <v>0</v>
      </c>
      <c r="N149" s="33">
        <v>2081918.2</v>
      </c>
      <c r="O149" s="33">
        <v>49666.5</v>
      </c>
      <c r="P149" s="33">
        <v>49666.5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265</v>
      </c>
      <c r="G150" s="56" t="s">
        <v>393</v>
      </c>
      <c r="H150" s="33">
        <v>7589587.49</v>
      </c>
      <c r="I150" s="33">
        <v>7407565.14</v>
      </c>
      <c r="J150" s="33">
        <v>3564262.59</v>
      </c>
      <c r="K150" s="33">
        <v>438817.73</v>
      </c>
      <c r="L150" s="33">
        <v>33771.17</v>
      </c>
      <c r="M150" s="33">
        <v>0</v>
      </c>
      <c r="N150" s="33">
        <v>3370713.65</v>
      </c>
      <c r="O150" s="33">
        <v>182022.35</v>
      </c>
      <c r="P150" s="33">
        <v>182022.35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265</v>
      </c>
      <c r="G151" s="56" t="s">
        <v>394</v>
      </c>
      <c r="H151" s="33">
        <v>5987294.9</v>
      </c>
      <c r="I151" s="33">
        <v>5980062.38</v>
      </c>
      <c r="J151" s="33">
        <v>2801532.4</v>
      </c>
      <c r="K151" s="33">
        <v>622662.45</v>
      </c>
      <c r="L151" s="33">
        <v>22317.05</v>
      </c>
      <c r="M151" s="33">
        <v>0</v>
      </c>
      <c r="N151" s="33">
        <v>2533550.48</v>
      </c>
      <c r="O151" s="33">
        <v>7232.52</v>
      </c>
      <c r="P151" s="33">
        <v>7232.52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265</v>
      </c>
      <c r="G152" s="56" t="s">
        <v>395</v>
      </c>
      <c r="H152" s="33">
        <v>3699909.93</v>
      </c>
      <c r="I152" s="33">
        <v>3575231.51</v>
      </c>
      <c r="J152" s="33">
        <v>1650872.58</v>
      </c>
      <c r="K152" s="33">
        <v>87073.33</v>
      </c>
      <c r="L152" s="33">
        <v>34885.41</v>
      </c>
      <c r="M152" s="33">
        <v>0</v>
      </c>
      <c r="N152" s="33">
        <v>1802400.19</v>
      </c>
      <c r="O152" s="33">
        <v>124678.42</v>
      </c>
      <c r="P152" s="33">
        <v>124678.42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265</v>
      </c>
      <c r="G153" s="56" t="s">
        <v>396</v>
      </c>
      <c r="H153" s="33">
        <v>3243106.52</v>
      </c>
      <c r="I153" s="33">
        <v>3223894.44</v>
      </c>
      <c r="J153" s="33">
        <v>1509923.59</v>
      </c>
      <c r="K153" s="33">
        <v>152271.81</v>
      </c>
      <c r="L153" s="33">
        <v>0</v>
      </c>
      <c r="M153" s="33">
        <v>0</v>
      </c>
      <c r="N153" s="33">
        <v>1561699.04</v>
      </c>
      <c r="O153" s="33">
        <v>19212.08</v>
      </c>
      <c r="P153" s="33">
        <v>19212.08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265</v>
      </c>
      <c r="G154" s="56" t="s">
        <v>279</v>
      </c>
      <c r="H154" s="33">
        <v>5888678.52</v>
      </c>
      <c r="I154" s="33">
        <v>5841049.57</v>
      </c>
      <c r="J154" s="33">
        <v>2812284.38</v>
      </c>
      <c r="K154" s="33">
        <v>272000</v>
      </c>
      <c r="L154" s="33">
        <v>15181.56</v>
      </c>
      <c r="M154" s="33">
        <v>0</v>
      </c>
      <c r="N154" s="33">
        <v>2741583.63</v>
      </c>
      <c r="O154" s="33">
        <v>47628.95</v>
      </c>
      <c r="P154" s="33">
        <v>47628.95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265</v>
      </c>
      <c r="G155" s="56" t="s">
        <v>397</v>
      </c>
      <c r="H155" s="33">
        <v>3737201.86</v>
      </c>
      <c r="I155" s="33">
        <v>3737201.86</v>
      </c>
      <c r="J155" s="33">
        <v>1798549.12</v>
      </c>
      <c r="K155" s="33">
        <v>175500</v>
      </c>
      <c r="L155" s="33">
        <v>20914.61</v>
      </c>
      <c r="M155" s="33">
        <v>0</v>
      </c>
      <c r="N155" s="33">
        <v>1742238.13</v>
      </c>
      <c r="O155" s="33">
        <v>0</v>
      </c>
      <c r="P155" s="33">
        <v>0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265</v>
      </c>
      <c r="G156" s="56" t="s">
        <v>280</v>
      </c>
      <c r="H156" s="33">
        <v>10938762.05</v>
      </c>
      <c r="I156" s="33">
        <v>9756300.65</v>
      </c>
      <c r="J156" s="33">
        <v>4152384.9</v>
      </c>
      <c r="K156" s="33">
        <v>773983.89</v>
      </c>
      <c r="L156" s="33">
        <v>734.96</v>
      </c>
      <c r="M156" s="33">
        <v>0</v>
      </c>
      <c r="N156" s="33">
        <v>4829196.9</v>
      </c>
      <c r="O156" s="33">
        <v>1182461.4</v>
      </c>
      <c r="P156" s="33">
        <v>1182461.4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265</v>
      </c>
      <c r="G157" s="56" t="s">
        <v>398</v>
      </c>
      <c r="H157" s="33">
        <v>7277928.75</v>
      </c>
      <c r="I157" s="33">
        <v>7274478.75</v>
      </c>
      <c r="J157" s="33">
        <v>3256947.03</v>
      </c>
      <c r="K157" s="33">
        <v>319800</v>
      </c>
      <c r="L157" s="33">
        <v>29092.36</v>
      </c>
      <c r="M157" s="33">
        <v>0</v>
      </c>
      <c r="N157" s="33">
        <v>3668639.36</v>
      </c>
      <c r="O157" s="33">
        <v>3450</v>
      </c>
      <c r="P157" s="33">
        <v>3450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265</v>
      </c>
      <c r="G158" s="56" t="s">
        <v>399</v>
      </c>
      <c r="H158" s="33">
        <v>8115907.76</v>
      </c>
      <c r="I158" s="33">
        <v>7859891.44</v>
      </c>
      <c r="J158" s="33">
        <v>3715975.3</v>
      </c>
      <c r="K158" s="33">
        <v>174173.25</v>
      </c>
      <c r="L158" s="33">
        <v>24915.31</v>
      </c>
      <c r="M158" s="33">
        <v>0</v>
      </c>
      <c r="N158" s="33">
        <v>3944827.58</v>
      </c>
      <c r="O158" s="33">
        <v>256016.32</v>
      </c>
      <c r="P158" s="33">
        <v>256016.32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265</v>
      </c>
      <c r="G159" s="56" t="s">
        <v>400</v>
      </c>
      <c r="H159" s="33">
        <v>4007290.89</v>
      </c>
      <c r="I159" s="33">
        <v>3857521.17</v>
      </c>
      <c r="J159" s="33">
        <v>1579941.11</v>
      </c>
      <c r="K159" s="33">
        <v>651320.44</v>
      </c>
      <c r="L159" s="33">
        <v>19314.19</v>
      </c>
      <c r="M159" s="33">
        <v>0</v>
      </c>
      <c r="N159" s="33">
        <v>1606945.43</v>
      </c>
      <c r="O159" s="33">
        <v>149769.72</v>
      </c>
      <c r="P159" s="33">
        <v>149769.72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265</v>
      </c>
      <c r="G160" s="56" t="s">
        <v>401</v>
      </c>
      <c r="H160" s="33">
        <v>6146396.69</v>
      </c>
      <c r="I160" s="33">
        <v>6055937.75</v>
      </c>
      <c r="J160" s="33">
        <v>3296192.55</v>
      </c>
      <c r="K160" s="33">
        <v>185600</v>
      </c>
      <c r="L160" s="33">
        <v>30920.43</v>
      </c>
      <c r="M160" s="33">
        <v>0</v>
      </c>
      <c r="N160" s="33">
        <v>2543224.77</v>
      </c>
      <c r="O160" s="33">
        <v>90458.94</v>
      </c>
      <c r="P160" s="33">
        <v>90458.94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265</v>
      </c>
      <c r="G161" s="56" t="s">
        <v>402</v>
      </c>
      <c r="H161" s="33">
        <v>4150846.97</v>
      </c>
      <c r="I161" s="33">
        <v>3182985.63</v>
      </c>
      <c r="J161" s="33">
        <v>1521317.64</v>
      </c>
      <c r="K161" s="33">
        <v>19587.86</v>
      </c>
      <c r="L161" s="33">
        <v>38092.82</v>
      </c>
      <c r="M161" s="33">
        <v>0</v>
      </c>
      <c r="N161" s="33">
        <v>1603987.31</v>
      </c>
      <c r="O161" s="33">
        <v>967861.34</v>
      </c>
      <c r="P161" s="33">
        <v>967861.34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265</v>
      </c>
      <c r="G162" s="56" t="s">
        <v>403</v>
      </c>
      <c r="H162" s="33">
        <v>5071266.55</v>
      </c>
      <c r="I162" s="33">
        <v>5016506.55</v>
      </c>
      <c r="J162" s="33">
        <v>2269611.47</v>
      </c>
      <c r="K162" s="33">
        <v>135000</v>
      </c>
      <c r="L162" s="33">
        <v>22851.67</v>
      </c>
      <c r="M162" s="33">
        <v>0</v>
      </c>
      <c r="N162" s="33">
        <v>2589043.41</v>
      </c>
      <c r="O162" s="33">
        <v>54760</v>
      </c>
      <c r="P162" s="33">
        <v>54760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265</v>
      </c>
      <c r="G163" s="56" t="s">
        <v>404</v>
      </c>
      <c r="H163" s="33">
        <v>3950459.05</v>
      </c>
      <c r="I163" s="33">
        <v>3873176.32</v>
      </c>
      <c r="J163" s="33">
        <v>1862663.02</v>
      </c>
      <c r="K163" s="33">
        <v>221977.98</v>
      </c>
      <c r="L163" s="33">
        <v>18672.12</v>
      </c>
      <c r="M163" s="33">
        <v>0</v>
      </c>
      <c r="N163" s="33">
        <v>1769863.2</v>
      </c>
      <c r="O163" s="33">
        <v>77282.73</v>
      </c>
      <c r="P163" s="33">
        <v>77282.73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265</v>
      </c>
      <c r="G164" s="56" t="s">
        <v>405</v>
      </c>
      <c r="H164" s="33">
        <v>6491772.26</v>
      </c>
      <c r="I164" s="33">
        <v>6210449.47</v>
      </c>
      <c r="J164" s="33">
        <v>3154552.76</v>
      </c>
      <c r="K164" s="33">
        <v>126500</v>
      </c>
      <c r="L164" s="33">
        <v>17067.26</v>
      </c>
      <c r="M164" s="33">
        <v>0</v>
      </c>
      <c r="N164" s="33">
        <v>2912329.45</v>
      </c>
      <c r="O164" s="33">
        <v>281322.79</v>
      </c>
      <c r="P164" s="33">
        <v>281322.79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265</v>
      </c>
      <c r="G165" s="56" t="s">
        <v>406</v>
      </c>
      <c r="H165" s="33">
        <v>4570685.42</v>
      </c>
      <c r="I165" s="33">
        <v>3710381.87</v>
      </c>
      <c r="J165" s="33">
        <v>1752672.65</v>
      </c>
      <c r="K165" s="33">
        <v>32833.2</v>
      </c>
      <c r="L165" s="33">
        <v>32089</v>
      </c>
      <c r="M165" s="33">
        <v>0</v>
      </c>
      <c r="N165" s="33">
        <v>1892787.02</v>
      </c>
      <c r="O165" s="33">
        <v>860303.55</v>
      </c>
      <c r="P165" s="33">
        <v>860303.55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265</v>
      </c>
      <c r="G166" s="56" t="s">
        <v>407</v>
      </c>
      <c r="H166" s="33">
        <v>4754495.17</v>
      </c>
      <c r="I166" s="33">
        <v>2614147.78</v>
      </c>
      <c r="J166" s="33">
        <v>1248268.73</v>
      </c>
      <c r="K166" s="33">
        <v>48400</v>
      </c>
      <c r="L166" s="33">
        <v>25.67</v>
      </c>
      <c r="M166" s="33">
        <v>0</v>
      </c>
      <c r="N166" s="33">
        <v>1317453.38</v>
      </c>
      <c r="O166" s="33">
        <v>2140347.39</v>
      </c>
      <c r="P166" s="33">
        <v>2140347.39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265</v>
      </c>
      <c r="G167" s="56" t="s">
        <v>408</v>
      </c>
      <c r="H167" s="33">
        <v>5131933.39</v>
      </c>
      <c r="I167" s="33">
        <v>4591331.01</v>
      </c>
      <c r="J167" s="33">
        <v>1931445.48</v>
      </c>
      <c r="K167" s="33">
        <v>349331.32</v>
      </c>
      <c r="L167" s="33">
        <v>36706.34</v>
      </c>
      <c r="M167" s="33">
        <v>0</v>
      </c>
      <c r="N167" s="33">
        <v>2273847.87</v>
      </c>
      <c r="O167" s="33">
        <v>540602.38</v>
      </c>
      <c r="P167" s="33">
        <v>540602.38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265</v>
      </c>
      <c r="G168" s="56" t="s">
        <v>409</v>
      </c>
      <c r="H168" s="33">
        <v>3388923.88</v>
      </c>
      <c r="I168" s="33">
        <v>2880591.44</v>
      </c>
      <c r="J168" s="33">
        <v>1311246.36</v>
      </c>
      <c r="K168" s="33">
        <v>117259.47</v>
      </c>
      <c r="L168" s="33">
        <v>21968.92</v>
      </c>
      <c r="M168" s="33">
        <v>0</v>
      </c>
      <c r="N168" s="33">
        <v>1430116.69</v>
      </c>
      <c r="O168" s="33">
        <v>508332.44</v>
      </c>
      <c r="P168" s="33">
        <v>508332.44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265</v>
      </c>
      <c r="G169" s="56" t="s">
        <v>410</v>
      </c>
      <c r="H169" s="33">
        <v>4232525.7</v>
      </c>
      <c r="I169" s="33">
        <v>4193370.88</v>
      </c>
      <c r="J169" s="33">
        <v>1891475.26</v>
      </c>
      <c r="K169" s="33">
        <v>237502.46</v>
      </c>
      <c r="L169" s="33">
        <v>21642.36</v>
      </c>
      <c r="M169" s="33">
        <v>0</v>
      </c>
      <c r="N169" s="33">
        <v>2042750.8</v>
      </c>
      <c r="O169" s="33">
        <v>39154.82</v>
      </c>
      <c r="P169" s="33">
        <v>39154.82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265</v>
      </c>
      <c r="G170" s="56" t="s">
        <v>411</v>
      </c>
      <c r="H170" s="33">
        <v>8050344.62</v>
      </c>
      <c r="I170" s="33">
        <v>8015432.9</v>
      </c>
      <c r="J170" s="33">
        <v>3264585.43</v>
      </c>
      <c r="K170" s="33">
        <v>1220207.71</v>
      </c>
      <c r="L170" s="33">
        <v>41128.23</v>
      </c>
      <c r="M170" s="33">
        <v>0</v>
      </c>
      <c r="N170" s="33">
        <v>3489511.53</v>
      </c>
      <c r="O170" s="33">
        <v>34911.72</v>
      </c>
      <c r="P170" s="33">
        <v>34911.72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265</v>
      </c>
      <c r="G171" s="56" t="s">
        <v>412</v>
      </c>
      <c r="H171" s="33">
        <v>5742031.64</v>
      </c>
      <c r="I171" s="33">
        <v>5397013.9</v>
      </c>
      <c r="J171" s="33">
        <v>2713022.46</v>
      </c>
      <c r="K171" s="33">
        <v>81500</v>
      </c>
      <c r="L171" s="33">
        <v>46211.88</v>
      </c>
      <c r="M171" s="33">
        <v>0</v>
      </c>
      <c r="N171" s="33">
        <v>2556279.56</v>
      </c>
      <c r="O171" s="33">
        <v>345017.74</v>
      </c>
      <c r="P171" s="33">
        <v>345017.74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265</v>
      </c>
      <c r="G172" s="56" t="s">
        <v>413</v>
      </c>
      <c r="H172" s="33">
        <v>6649566.41</v>
      </c>
      <c r="I172" s="33">
        <v>5214792.33</v>
      </c>
      <c r="J172" s="33">
        <v>2899308.75</v>
      </c>
      <c r="K172" s="33">
        <v>132975.91</v>
      </c>
      <c r="L172" s="33">
        <v>3563</v>
      </c>
      <c r="M172" s="33">
        <v>0</v>
      </c>
      <c r="N172" s="33">
        <v>2178944.67</v>
      </c>
      <c r="O172" s="33">
        <v>1434774.08</v>
      </c>
      <c r="P172" s="33">
        <v>1434774.08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265</v>
      </c>
      <c r="G173" s="56" t="s">
        <v>414</v>
      </c>
      <c r="H173" s="33">
        <v>4725316.91</v>
      </c>
      <c r="I173" s="33">
        <v>4612138.54</v>
      </c>
      <c r="J173" s="33">
        <v>2175281.5</v>
      </c>
      <c r="K173" s="33">
        <v>241580.35</v>
      </c>
      <c r="L173" s="33">
        <v>20699.67</v>
      </c>
      <c r="M173" s="33">
        <v>0</v>
      </c>
      <c r="N173" s="33">
        <v>2174577.02</v>
      </c>
      <c r="O173" s="33">
        <v>113178.37</v>
      </c>
      <c r="P173" s="33">
        <v>113178.37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265</v>
      </c>
      <c r="G174" s="56" t="s">
        <v>415</v>
      </c>
      <c r="H174" s="33">
        <v>5257067.31</v>
      </c>
      <c r="I174" s="33">
        <v>4901190.48</v>
      </c>
      <c r="J174" s="33">
        <v>2211333.01</v>
      </c>
      <c r="K174" s="33">
        <v>565491.37</v>
      </c>
      <c r="L174" s="33">
        <v>61079.51</v>
      </c>
      <c r="M174" s="33">
        <v>0</v>
      </c>
      <c r="N174" s="33">
        <v>2063286.59</v>
      </c>
      <c r="O174" s="33">
        <v>355876.83</v>
      </c>
      <c r="P174" s="33">
        <v>355876.83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265</v>
      </c>
      <c r="G175" s="56" t="s">
        <v>281</v>
      </c>
      <c r="H175" s="33">
        <v>6727680.52</v>
      </c>
      <c r="I175" s="33">
        <v>6673504.03</v>
      </c>
      <c r="J175" s="33">
        <v>3313173.49</v>
      </c>
      <c r="K175" s="33">
        <v>98033.15</v>
      </c>
      <c r="L175" s="33">
        <v>51089.9</v>
      </c>
      <c r="M175" s="33">
        <v>0</v>
      </c>
      <c r="N175" s="33">
        <v>3211207.49</v>
      </c>
      <c r="O175" s="33">
        <v>54176.49</v>
      </c>
      <c r="P175" s="33">
        <v>14176.49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265</v>
      </c>
      <c r="G176" s="56" t="s">
        <v>416</v>
      </c>
      <c r="H176" s="33">
        <v>7307040.42</v>
      </c>
      <c r="I176" s="33">
        <v>6644693.27</v>
      </c>
      <c r="J176" s="33">
        <v>3323085.42</v>
      </c>
      <c r="K176" s="33">
        <v>85500</v>
      </c>
      <c r="L176" s="33">
        <v>0</v>
      </c>
      <c r="M176" s="33">
        <v>0</v>
      </c>
      <c r="N176" s="33">
        <v>3236107.85</v>
      </c>
      <c r="O176" s="33">
        <v>662347.15</v>
      </c>
      <c r="P176" s="33">
        <v>614347.15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265</v>
      </c>
      <c r="G177" s="56" t="s">
        <v>417</v>
      </c>
      <c r="H177" s="33">
        <v>6507656.4</v>
      </c>
      <c r="I177" s="33">
        <v>6086179.8</v>
      </c>
      <c r="J177" s="33">
        <v>2582970.88</v>
      </c>
      <c r="K177" s="33">
        <v>442614</v>
      </c>
      <c r="L177" s="33">
        <v>16687.3</v>
      </c>
      <c r="M177" s="33">
        <v>0</v>
      </c>
      <c r="N177" s="33">
        <v>3043907.62</v>
      </c>
      <c r="O177" s="33">
        <v>421476.6</v>
      </c>
      <c r="P177" s="33">
        <v>421476.6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265</v>
      </c>
      <c r="G178" s="56" t="s">
        <v>418</v>
      </c>
      <c r="H178" s="33">
        <v>7561263.15</v>
      </c>
      <c r="I178" s="33">
        <v>7482622.65</v>
      </c>
      <c r="J178" s="33">
        <v>3239543.83</v>
      </c>
      <c r="K178" s="33">
        <v>408571.72</v>
      </c>
      <c r="L178" s="33">
        <v>28562.56</v>
      </c>
      <c r="M178" s="33">
        <v>0</v>
      </c>
      <c r="N178" s="33">
        <v>3805944.54</v>
      </c>
      <c r="O178" s="33">
        <v>78640.5</v>
      </c>
      <c r="P178" s="33">
        <v>78640.5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265</v>
      </c>
      <c r="G179" s="56" t="s">
        <v>419</v>
      </c>
      <c r="H179" s="33">
        <v>4936283.72</v>
      </c>
      <c r="I179" s="33">
        <v>3518857.66</v>
      </c>
      <c r="J179" s="33">
        <v>1557725.7</v>
      </c>
      <c r="K179" s="33">
        <v>99114</v>
      </c>
      <c r="L179" s="33">
        <v>55234.88</v>
      </c>
      <c r="M179" s="33">
        <v>0</v>
      </c>
      <c r="N179" s="33">
        <v>1806783.08</v>
      </c>
      <c r="O179" s="33">
        <v>1417426.06</v>
      </c>
      <c r="P179" s="33">
        <v>1417426.06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265</v>
      </c>
      <c r="G180" s="56" t="s">
        <v>420</v>
      </c>
      <c r="H180" s="33">
        <v>4107616.07</v>
      </c>
      <c r="I180" s="33">
        <v>4107616.07</v>
      </c>
      <c r="J180" s="33">
        <v>1810864.4</v>
      </c>
      <c r="K180" s="33">
        <v>38996.4</v>
      </c>
      <c r="L180" s="33">
        <v>0</v>
      </c>
      <c r="M180" s="33">
        <v>0</v>
      </c>
      <c r="N180" s="33">
        <v>2257755.27</v>
      </c>
      <c r="O180" s="33">
        <v>0</v>
      </c>
      <c r="P180" s="33">
        <v>0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265</v>
      </c>
      <c r="G181" s="56" t="s">
        <v>421</v>
      </c>
      <c r="H181" s="33">
        <v>4083511.89</v>
      </c>
      <c r="I181" s="33">
        <v>3737008.76</v>
      </c>
      <c r="J181" s="33">
        <v>1379059.58</v>
      </c>
      <c r="K181" s="33">
        <v>329062.39</v>
      </c>
      <c r="L181" s="33">
        <v>32095.85</v>
      </c>
      <c r="M181" s="33">
        <v>0</v>
      </c>
      <c r="N181" s="33">
        <v>1996790.94</v>
      </c>
      <c r="O181" s="33">
        <v>346503.13</v>
      </c>
      <c r="P181" s="33">
        <v>346503.13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265</v>
      </c>
      <c r="G182" s="56" t="s">
        <v>422</v>
      </c>
      <c r="H182" s="33">
        <v>11280175.74</v>
      </c>
      <c r="I182" s="33">
        <v>10507996.04</v>
      </c>
      <c r="J182" s="33">
        <v>4170676.68</v>
      </c>
      <c r="K182" s="33">
        <v>439325.99</v>
      </c>
      <c r="L182" s="33">
        <v>94102.41</v>
      </c>
      <c r="M182" s="33">
        <v>0</v>
      </c>
      <c r="N182" s="33">
        <v>5803890.96</v>
      </c>
      <c r="O182" s="33">
        <v>772179.7</v>
      </c>
      <c r="P182" s="33">
        <v>772179.7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265</v>
      </c>
      <c r="G183" s="56" t="s">
        <v>423</v>
      </c>
      <c r="H183" s="33">
        <v>2760492.15</v>
      </c>
      <c r="I183" s="33">
        <v>2709929.1</v>
      </c>
      <c r="J183" s="33">
        <v>1325933.66</v>
      </c>
      <c r="K183" s="33">
        <v>58000</v>
      </c>
      <c r="L183" s="33">
        <v>7269.35</v>
      </c>
      <c r="M183" s="33">
        <v>0</v>
      </c>
      <c r="N183" s="33">
        <v>1318726.09</v>
      </c>
      <c r="O183" s="33">
        <v>50563.05</v>
      </c>
      <c r="P183" s="33">
        <v>50563.05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265</v>
      </c>
      <c r="G184" s="56" t="s">
        <v>424</v>
      </c>
      <c r="H184" s="33">
        <v>4100951.37</v>
      </c>
      <c r="I184" s="33">
        <v>3556933.77</v>
      </c>
      <c r="J184" s="33">
        <v>1668595.02</v>
      </c>
      <c r="K184" s="33">
        <v>60045.22</v>
      </c>
      <c r="L184" s="33">
        <v>13343.38</v>
      </c>
      <c r="M184" s="33">
        <v>0</v>
      </c>
      <c r="N184" s="33">
        <v>1814950.15</v>
      </c>
      <c r="O184" s="33">
        <v>544017.6</v>
      </c>
      <c r="P184" s="33">
        <v>544017.6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265</v>
      </c>
      <c r="G185" s="56" t="s">
        <v>425</v>
      </c>
      <c r="H185" s="33">
        <v>2489437.06</v>
      </c>
      <c r="I185" s="33">
        <v>2341837.06</v>
      </c>
      <c r="J185" s="33">
        <v>1172991.29</v>
      </c>
      <c r="K185" s="33">
        <v>27000</v>
      </c>
      <c r="L185" s="33">
        <v>16282.85</v>
      </c>
      <c r="M185" s="33">
        <v>0</v>
      </c>
      <c r="N185" s="33">
        <v>1125562.92</v>
      </c>
      <c r="O185" s="33">
        <v>147600</v>
      </c>
      <c r="P185" s="33">
        <v>147600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265</v>
      </c>
      <c r="G186" s="56" t="s">
        <v>426</v>
      </c>
      <c r="H186" s="33">
        <v>7316073.88</v>
      </c>
      <c r="I186" s="33">
        <v>6316376.85</v>
      </c>
      <c r="J186" s="33">
        <v>3141143.64</v>
      </c>
      <c r="K186" s="33">
        <v>254482.63</v>
      </c>
      <c r="L186" s="33">
        <v>82797.68</v>
      </c>
      <c r="M186" s="33">
        <v>0</v>
      </c>
      <c r="N186" s="33">
        <v>2837952.9</v>
      </c>
      <c r="O186" s="33">
        <v>999697.03</v>
      </c>
      <c r="P186" s="33">
        <v>999697.03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265</v>
      </c>
      <c r="G187" s="56" t="s">
        <v>427</v>
      </c>
      <c r="H187" s="33">
        <v>4938367.6</v>
      </c>
      <c r="I187" s="33">
        <v>4929992.41</v>
      </c>
      <c r="J187" s="33">
        <v>2283090.28</v>
      </c>
      <c r="K187" s="33">
        <v>556488.54</v>
      </c>
      <c r="L187" s="33">
        <v>17775.34</v>
      </c>
      <c r="M187" s="33">
        <v>0</v>
      </c>
      <c r="N187" s="33">
        <v>2072638.25</v>
      </c>
      <c r="O187" s="33">
        <v>8375.19</v>
      </c>
      <c r="P187" s="33">
        <v>8375.19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265</v>
      </c>
      <c r="G188" s="56" t="s">
        <v>428</v>
      </c>
      <c r="H188" s="33">
        <v>25001844.02</v>
      </c>
      <c r="I188" s="33">
        <v>19517410.18</v>
      </c>
      <c r="J188" s="33">
        <v>7609888.08</v>
      </c>
      <c r="K188" s="33">
        <v>2624332.09</v>
      </c>
      <c r="L188" s="33">
        <v>139859.8</v>
      </c>
      <c r="M188" s="33">
        <v>0</v>
      </c>
      <c r="N188" s="33">
        <v>9143330.21</v>
      </c>
      <c r="O188" s="33">
        <v>5484433.84</v>
      </c>
      <c r="P188" s="33">
        <v>5484433.84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265</v>
      </c>
      <c r="G189" s="56" t="s">
        <v>429</v>
      </c>
      <c r="H189" s="33">
        <v>3253118.35</v>
      </c>
      <c r="I189" s="33">
        <v>3249109.35</v>
      </c>
      <c r="J189" s="33">
        <v>1725595.13</v>
      </c>
      <c r="K189" s="33">
        <v>70003</v>
      </c>
      <c r="L189" s="33">
        <v>22162.96</v>
      </c>
      <c r="M189" s="33">
        <v>0</v>
      </c>
      <c r="N189" s="33">
        <v>1431348.26</v>
      </c>
      <c r="O189" s="33">
        <v>4009</v>
      </c>
      <c r="P189" s="33">
        <v>4009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265</v>
      </c>
      <c r="G190" s="56" t="s">
        <v>430</v>
      </c>
      <c r="H190" s="33">
        <v>7684674.87</v>
      </c>
      <c r="I190" s="33">
        <v>4042825.37</v>
      </c>
      <c r="J190" s="33">
        <v>1960918.28</v>
      </c>
      <c r="K190" s="33">
        <v>196412</v>
      </c>
      <c r="L190" s="33">
        <v>29742.49</v>
      </c>
      <c r="M190" s="33">
        <v>0</v>
      </c>
      <c r="N190" s="33">
        <v>1855752.6</v>
      </c>
      <c r="O190" s="33">
        <v>3641849.5</v>
      </c>
      <c r="P190" s="33">
        <v>3641849.5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265</v>
      </c>
      <c r="G191" s="56" t="s">
        <v>431</v>
      </c>
      <c r="H191" s="33">
        <v>9402252.11</v>
      </c>
      <c r="I191" s="33">
        <v>6741030.5</v>
      </c>
      <c r="J191" s="33">
        <v>3106375.78</v>
      </c>
      <c r="K191" s="33">
        <v>704626.72</v>
      </c>
      <c r="L191" s="33">
        <v>37728.62</v>
      </c>
      <c r="M191" s="33">
        <v>0</v>
      </c>
      <c r="N191" s="33">
        <v>2892299.38</v>
      </c>
      <c r="O191" s="33">
        <v>2661221.61</v>
      </c>
      <c r="P191" s="33">
        <v>2661221.61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265</v>
      </c>
      <c r="G192" s="56" t="s">
        <v>432</v>
      </c>
      <c r="H192" s="33">
        <v>10067593.02</v>
      </c>
      <c r="I192" s="33">
        <v>10063881.36</v>
      </c>
      <c r="J192" s="33">
        <v>4572679.43</v>
      </c>
      <c r="K192" s="33">
        <v>756230.29</v>
      </c>
      <c r="L192" s="33">
        <v>39578.04</v>
      </c>
      <c r="M192" s="33">
        <v>0</v>
      </c>
      <c r="N192" s="33">
        <v>4695393.6</v>
      </c>
      <c r="O192" s="33">
        <v>3711.66</v>
      </c>
      <c r="P192" s="33">
        <v>3711.66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265</v>
      </c>
      <c r="G193" s="56" t="s">
        <v>433</v>
      </c>
      <c r="H193" s="33">
        <v>12072130.87</v>
      </c>
      <c r="I193" s="33">
        <v>11683067.11</v>
      </c>
      <c r="J193" s="33">
        <v>5021364.57</v>
      </c>
      <c r="K193" s="33">
        <v>1018066.79</v>
      </c>
      <c r="L193" s="33">
        <v>12216</v>
      </c>
      <c r="M193" s="33">
        <v>0</v>
      </c>
      <c r="N193" s="33">
        <v>5631419.75</v>
      </c>
      <c r="O193" s="33">
        <v>389063.76</v>
      </c>
      <c r="P193" s="33">
        <v>389063.76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265</v>
      </c>
      <c r="G194" s="56" t="s">
        <v>434</v>
      </c>
      <c r="H194" s="33">
        <v>10391239.04</v>
      </c>
      <c r="I194" s="33">
        <v>9625211.92</v>
      </c>
      <c r="J194" s="33">
        <v>4062486.93</v>
      </c>
      <c r="K194" s="33">
        <v>824371.82</v>
      </c>
      <c r="L194" s="33">
        <v>114136.18</v>
      </c>
      <c r="M194" s="33">
        <v>0</v>
      </c>
      <c r="N194" s="33">
        <v>4624216.99</v>
      </c>
      <c r="O194" s="33">
        <v>766027.12</v>
      </c>
      <c r="P194" s="33">
        <v>616027.12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265</v>
      </c>
      <c r="G195" s="56" t="s">
        <v>435</v>
      </c>
      <c r="H195" s="33">
        <v>5617765.88</v>
      </c>
      <c r="I195" s="33">
        <v>5548720.08</v>
      </c>
      <c r="J195" s="33">
        <v>2501651.98</v>
      </c>
      <c r="K195" s="33">
        <v>471008.75</v>
      </c>
      <c r="L195" s="33">
        <v>32330.4</v>
      </c>
      <c r="M195" s="33">
        <v>0</v>
      </c>
      <c r="N195" s="33">
        <v>2543728.95</v>
      </c>
      <c r="O195" s="33">
        <v>69045.8</v>
      </c>
      <c r="P195" s="33">
        <v>69045.8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265</v>
      </c>
      <c r="G196" s="56" t="s">
        <v>436</v>
      </c>
      <c r="H196" s="33">
        <v>13815156.32</v>
      </c>
      <c r="I196" s="33">
        <v>13498533.83</v>
      </c>
      <c r="J196" s="33">
        <v>6376469.42</v>
      </c>
      <c r="K196" s="33">
        <v>997444</v>
      </c>
      <c r="L196" s="33">
        <v>8560.48</v>
      </c>
      <c r="M196" s="33">
        <v>0</v>
      </c>
      <c r="N196" s="33">
        <v>6116059.93</v>
      </c>
      <c r="O196" s="33">
        <v>316622.49</v>
      </c>
      <c r="P196" s="33">
        <v>66622.49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265</v>
      </c>
      <c r="G197" s="56" t="s">
        <v>437</v>
      </c>
      <c r="H197" s="33">
        <v>6675605.92</v>
      </c>
      <c r="I197" s="33">
        <v>6116970.36</v>
      </c>
      <c r="J197" s="33">
        <v>2635423.57</v>
      </c>
      <c r="K197" s="33">
        <v>777056.51</v>
      </c>
      <c r="L197" s="33">
        <v>3210.41</v>
      </c>
      <c r="M197" s="33">
        <v>0</v>
      </c>
      <c r="N197" s="33">
        <v>2701279.87</v>
      </c>
      <c r="O197" s="33">
        <v>558635.56</v>
      </c>
      <c r="P197" s="33">
        <v>558635.56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265</v>
      </c>
      <c r="G198" s="56" t="s">
        <v>438</v>
      </c>
      <c r="H198" s="33">
        <v>6375533.11</v>
      </c>
      <c r="I198" s="33">
        <v>6323781.86</v>
      </c>
      <c r="J198" s="33">
        <v>2637307.6</v>
      </c>
      <c r="K198" s="33">
        <v>350675.73</v>
      </c>
      <c r="L198" s="33">
        <v>335.34</v>
      </c>
      <c r="M198" s="33">
        <v>0</v>
      </c>
      <c r="N198" s="33">
        <v>3335463.19</v>
      </c>
      <c r="O198" s="33">
        <v>51751.25</v>
      </c>
      <c r="P198" s="33">
        <v>51751.25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265</v>
      </c>
      <c r="G199" s="56" t="s">
        <v>439</v>
      </c>
      <c r="H199" s="33">
        <v>6829731.22</v>
      </c>
      <c r="I199" s="33">
        <v>6644919.05</v>
      </c>
      <c r="J199" s="33">
        <v>2933304.48</v>
      </c>
      <c r="K199" s="33">
        <v>411939.45</v>
      </c>
      <c r="L199" s="33">
        <v>18912.86</v>
      </c>
      <c r="M199" s="33">
        <v>0</v>
      </c>
      <c r="N199" s="33">
        <v>3280762.26</v>
      </c>
      <c r="O199" s="33">
        <v>184812.17</v>
      </c>
      <c r="P199" s="33">
        <v>184812.17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265</v>
      </c>
      <c r="G200" s="56" t="s">
        <v>440</v>
      </c>
      <c r="H200" s="33">
        <v>7928866.2</v>
      </c>
      <c r="I200" s="33">
        <v>6195375.63</v>
      </c>
      <c r="J200" s="33">
        <v>2378458.48</v>
      </c>
      <c r="K200" s="33">
        <v>594068.01</v>
      </c>
      <c r="L200" s="33">
        <v>35740.41</v>
      </c>
      <c r="M200" s="33">
        <v>0</v>
      </c>
      <c r="N200" s="33">
        <v>3187108.73</v>
      </c>
      <c r="O200" s="33">
        <v>1733490.57</v>
      </c>
      <c r="P200" s="33">
        <v>1733490.57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265</v>
      </c>
      <c r="G201" s="56" t="s">
        <v>441</v>
      </c>
      <c r="H201" s="33">
        <v>7214578.55</v>
      </c>
      <c r="I201" s="33">
        <v>7073654.63</v>
      </c>
      <c r="J201" s="33">
        <v>3795482.01</v>
      </c>
      <c r="K201" s="33">
        <v>260062.86</v>
      </c>
      <c r="L201" s="33">
        <v>0</v>
      </c>
      <c r="M201" s="33">
        <v>0</v>
      </c>
      <c r="N201" s="33">
        <v>3018109.76</v>
      </c>
      <c r="O201" s="33">
        <v>140923.92</v>
      </c>
      <c r="P201" s="33">
        <v>140923.92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265</v>
      </c>
      <c r="G202" s="56" t="s">
        <v>442</v>
      </c>
      <c r="H202" s="33">
        <v>6044359.41</v>
      </c>
      <c r="I202" s="33">
        <v>5660419.36</v>
      </c>
      <c r="J202" s="33">
        <v>2736502.62</v>
      </c>
      <c r="K202" s="33">
        <v>153893</v>
      </c>
      <c r="L202" s="33">
        <v>169428.4</v>
      </c>
      <c r="M202" s="33">
        <v>0</v>
      </c>
      <c r="N202" s="33">
        <v>2600595.34</v>
      </c>
      <c r="O202" s="33">
        <v>383940.05</v>
      </c>
      <c r="P202" s="33">
        <v>383940.05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265</v>
      </c>
      <c r="G203" s="56" t="s">
        <v>443</v>
      </c>
      <c r="H203" s="33">
        <v>6348062.75</v>
      </c>
      <c r="I203" s="33">
        <v>6259311.75</v>
      </c>
      <c r="J203" s="33">
        <v>3178751.82</v>
      </c>
      <c r="K203" s="33">
        <v>299500</v>
      </c>
      <c r="L203" s="33">
        <v>229597.21</v>
      </c>
      <c r="M203" s="33">
        <v>0</v>
      </c>
      <c r="N203" s="33">
        <v>2551462.72</v>
      </c>
      <c r="O203" s="33">
        <v>88751</v>
      </c>
      <c r="P203" s="33">
        <v>88751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265</v>
      </c>
      <c r="G204" s="56" t="s">
        <v>444</v>
      </c>
      <c r="H204" s="33">
        <v>20641352.68</v>
      </c>
      <c r="I204" s="33">
        <v>19299306.22</v>
      </c>
      <c r="J204" s="33">
        <v>9548075.77</v>
      </c>
      <c r="K204" s="33">
        <v>1763742.78</v>
      </c>
      <c r="L204" s="33">
        <v>96240.96</v>
      </c>
      <c r="M204" s="33">
        <v>0</v>
      </c>
      <c r="N204" s="33">
        <v>7891246.71</v>
      </c>
      <c r="O204" s="33">
        <v>1342046.46</v>
      </c>
      <c r="P204" s="33">
        <v>1302046.46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265</v>
      </c>
      <c r="G205" s="56" t="s">
        <v>445</v>
      </c>
      <c r="H205" s="33">
        <v>7094461.28</v>
      </c>
      <c r="I205" s="33">
        <v>7082161.28</v>
      </c>
      <c r="J205" s="33">
        <v>3013162.45</v>
      </c>
      <c r="K205" s="33">
        <v>265734.34</v>
      </c>
      <c r="L205" s="33">
        <v>84922.7</v>
      </c>
      <c r="M205" s="33">
        <v>0</v>
      </c>
      <c r="N205" s="33">
        <v>3718341.79</v>
      </c>
      <c r="O205" s="33">
        <v>12300</v>
      </c>
      <c r="P205" s="33">
        <v>12300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265</v>
      </c>
      <c r="G206" s="56" t="s">
        <v>446</v>
      </c>
      <c r="H206" s="33">
        <v>8772618.59</v>
      </c>
      <c r="I206" s="33">
        <v>8669909.28</v>
      </c>
      <c r="J206" s="33">
        <v>3934909.01</v>
      </c>
      <c r="K206" s="33">
        <v>482393.27</v>
      </c>
      <c r="L206" s="33">
        <v>5387.95</v>
      </c>
      <c r="M206" s="33">
        <v>0</v>
      </c>
      <c r="N206" s="33">
        <v>4247219.05</v>
      </c>
      <c r="O206" s="33">
        <v>102709.31</v>
      </c>
      <c r="P206" s="33">
        <v>102709.31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265</v>
      </c>
      <c r="G207" s="56" t="s">
        <v>447</v>
      </c>
      <c r="H207" s="33">
        <v>17503297.34</v>
      </c>
      <c r="I207" s="33">
        <v>15448017.16</v>
      </c>
      <c r="J207" s="33">
        <v>6463049.71</v>
      </c>
      <c r="K207" s="33">
        <v>1228678.92</v>
      </c>
      <c r="L207" s="33">
        <v>44525.23</v>
      </c>
      <c r="M207" s="33">
        <v>0</v>
      </c>
      <c r="N207" s="33">
        <v>7711763.3</v>
      </c>
      <c r="O207" s="33">
        <v>2055280.18</v>
      </c>
      <c r="P207" s="33">
        <v>2055280.18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265</v>
      </c>
      <c r="G208" s="56" t="s">
        <v>448</v>
      </c>
      <c r="H208" s="33">
        <v>5764998.18</v>
      </c>
      <c r="I208" s="33">
        <v>5010162.66</v>
      </c>
      <c r="J208" s="33">
        <v>2550686.11</v>
      </c>
      <c r="K208" s="33">
        <v>235176</v>
      </c>
      <c r="L208" s="33">
        <v>45937.93</v>
      </c>
      <c r="M208" s="33">
        <v>0</v>
      </c>
      <c r="N208" s="33">
        <v>2178362.62</v>
      </c>
      <c r="O208" s="33">
        <v>754835.52</v>
      </c>
      <c r="P208" s="33">
        <v>754835.52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265</v>
      </c>
      <c r="G209" s="56" t="s">
        <v>449</v>
      </c>
      <c r="H209" s="33">
        <v>14293285.03</v>
      </c>
      <c r="I209" s="33">
        <v>14281796.01</v>
      </c>
      <c r="J209" s="33">
        <v>7254132.89</v>
      </c>
      <c r="K209" s="33">
        <v>738113.49</v>
      </c>
      <c r="L209" s="33">
        <v>64840.21</v>
      </c>
      <c r="M209" s="33">
        <v>0</v>
      </c>
      <c r="N209" s="33">
        <v>6224709.42</v>
      </c>
      <c r="O209" s="33">
        <v>11489.02</v>
      </c>
      <c r="P209" s="33">
        <v>11489.02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265</v>
      </c>
      <c r="G210" s="56" t="s">
        <v>450</v>
      </c>
      <c r="H210" s="33">
        <v>14935941.82</v>
      </c>
      <c r="I210" s="33">
        <v>9322145.57</v>
      </c>
      <c r="J210" s="33">
        <v>3756981.15</v>
      </c>
      <c r="K210" s="33">
        <v>593903.41</v>
      </c>
      <c r="L210" s="33">
        <v>35646.18</v>
      </c>
      <c r="M210" s="33">
        <v>0</v>
      </c>
      <c r="N210" s="33">
        <v>4935614.83</v>
      </c>
      <c r="O210" s="33">
        <v>5613796.25</v>
      </c>
      <c r="P210" s="33">
        <v>5573796.25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265</v>
      </c>
      <c r="G211" s="56" t="s">
        <v>451</v>
      </c>
      <c r="H211" s="33">
        <v>12758444</v>
      </c>
      <c r="I211" s="33">
        <v>11294774.32</v>
      </c>
      <c r="J211" s="33">
        <v>4951592.19</v>
      </c>
      <c r="K211" s="33">
        <v>731099.32</v>
      </c>
      <c r="L211" s="33">
        <v>45332.72</v>
      </c>
      <c r="M211" s="33">
        <v>0</v>
      </c>
      <c r="N211" s="33">
        <v>5566750.09</v>
      </c>
      <c r="O211" s="33">
        <v>1463669.68</v>
      </c>
      <c r="P211" s="33">
        <v>1463669.68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265</v>
      </c>
      <c r="G212" s="56" t="s">
        <v>452</v>
      </c>
      <c r="H212" s="33">
        <v>5404258.35</v>
      </c>
      <c r="I212" s="33">
        <v>5340253.52</v>
      </c>
      <c r="J212" s="33">
        <v>2277924.76</v>
      </c>
      <c r="K212" s="33">
        <v>308921.33</v>
      </c>
      <c r="L212" s="33">
        <v>36677.45</v>
      </c>
      <c r="M212" s="33">
        <v>0</v>
      </c>
      <c r="N212" s="33">
        <v>2716729.98</v>
      </c>
      <c r="O212" s="33">
        <v>64004.83</v>
      </c>
      <c r="P212" s="33">
        <v>64004.83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265</v>
      </c>
      <c r="G213" s="56" t="s">
        <v>453</v>
      </c>
      <c r="H213" s="33">
        <v>18286996.7</v>
      </c>
      <c r="I213" s="33">
        <v>18001573.06</v>
      </c>
      <c r="J213" s="33">
        <v>9504277.14</v>
      </c>
      <c r="K213" s="33">
        <v>681931.38</v>
      </c>
      <c r="L213" s="33">
        <v>8239.49</v>
      </c>
      <c r="M213" s="33">
        <v>0</v>
      </c>
      <c r="N213" s="33">
        <v>7807125.05</v>
      </c>
      <c r="O213" s="33">
        <v>285423.64</v>
      </c>
      <c r="P213" s="33">
        <v>285423.64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265</v>
      </c>
      <c r="G214" s="56" t="s">
        <v>454</v>
      </c>
      <c r="H214" s="33">
        <v>6964181.52</v>
      </c>
      <c r="I214" s="33">
        <v>6718322.52</v>
      </c>
      <c r="J214" s="33">
        <v>3136099.57</v>
      </c>
      <c r="K214" s="33">
        <v>211484.56</v>
      </c>
      <c r="L214" s="33">
        <v>21504.71</v>
      </c>
      <c r="M214" s="33">
        <v>0</v>
      </c>
      <c r="N214" s="33">
        <v>3349233.68</v>
      </c>
      <c r="O214" s="33">
        <v>245859</v>
      </c>
      <c r="P214" s="33">
        <v>245859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265</v>
      </c>
      <c r="G215" s="56" t="s">
        <v>455</v>
      </c>
      <c r="H215" s="33">
        <v>9038997.72</v>
      </c>
      <c r="I215" s="33">
        <v>8883969.82</v>
      </c>
      <c r="J215" s="33">
        <v>3457132.8</v>
      </c>
      <c r="K215" s="33">
        <v>1059423.43</v>
      </c>
      <c r="L215" s="33">
        <v>42106.41</v>
      </c>
      <c r="M215" s="33">
        <v>0</v>
      </c>
      <c r="N215" s="33">
        <v>4325307.18</v>
      </c>
      <c r="O215" s="33">
        <v>155027.9</v>
      </c>
      <c r="P215" s="33">
        <v>155027.9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265</v>
      </c>
      <c r="G216" s="56" t="s">
        <v>456</v>
      </c>
      <c r="H216" s="33">
        <v>6620223.76</v>
      </c>
      <c r="I216" s="33">
        <v>6220151.03</v>
      </c>
      <c r="J216" s="33">
        <v>3011443.09</v>
      </c>
      <c r="K216" s="33">
        <v>315555</v>
      </c>
      <c r="L216" s="33">
        <v>14449.67</v>
      </c>
      <c r="M216" s="33">
        <v>0</v>
      </c>
      <c r="N216" s="33">
        <v>2878703.27</v>
      </c>
      <c r="O216" s="33">
        <v>400072.73</v>
      </c>
      <c r="P216" s="33">
        <v>400072.73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265</v>
      </c>
      <c r="G217" s="56" t="s">
        <v>457</v>
      </c>
      <c r="H217" s="33">
        <v>5931129.95</v>
      </c>
      <c r="I217" s="33">
        <v>5910679.95</v>
      </c>
      <c r="J217" s="33">
        <v>3339907.32</v>
      </c>
      <c r="K217" s="33">
        <v>179721.85</v>
      </c>
      <c r="L217" s="33">
        <v>64576.84</v>
      </c>
      <c r="M217" s="33">
        <v>0</v>
      </c>
      <c r="N217" s="33">
        <v>2326473.94</v>
      </c>
      <c r="O217" s="33">
        <v>20450</v>
      </c>
      <c r="P217" s="33">
        <v>20450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265</v>
      </c>
      <c r="G218" s="56" t="s">
        <v>458</v>
      </c>
      <c r="H218" s="33">
        <v>7862489.84</v>
      </c>
      <c r="I218" s="33">
        <v>7862409.84</v>
      </c>
      <c r="J218" s="33">
        <v>3762046.3</v>
      </c>
      <c r="K218" s="33">
        <v>628064.96</v>
      </c>
      <c r="L218" s="33">
        <v>48070.99</v>
      </c>
      <c r="M218" s="33">
        <v>0</v>
      </c>
      <c r="N218" s="33">
        <v>3424227.59</v>
      </c>
      <c r="O218" s="33">
        <v>80</v>
      </c>
      <c r="P218" s="33">
        <v>80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265</v>
      </c>
      <c r="G219" s="56" t="s">
        <v>459</v>
      </c>
      <c r="H219" s="33">
        <v>5786176.93</v>
      </c>
      <c r="I219" s="33">
        <v>5785794.15</v>
      </c>
      <c r="J219" s="33">
        <v>2698597.09</v>
      </c>
      <c r="K219" s="33">
        <v>513011.84</v>
      </c>
      <c r="L219" s="33">
        <v>4950.33</v>
      </c>
      <c r="M219" s="33">
        <v>0</v>
      </c>
      <c r="N219" s="33">
        <v>2569234.89</v>
      </c>
      <c r="O219" s="33">
        <v>382.78</v>
      </c>
      <c r="P219" s="33">
        <v>382.78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460</v>
      </c>
      <c r="G220" s="56" t="s">
        <v>461</v>
      </c>
      <c r="H220" s="33">
        <v>75978907.3</v>
      </c>
      <c r="I220" s="33">
        <v>74229524.88</v>
      </c>
      <c r="J220" s="33">
        <v>38119388.03</v>
      </c>
      <c r="K220" s="33">
        <v>10381307.22</v>
      </c>
      <c r="L220" s="33">
        <v>122794.53</v>
      </c>
      <c r="M220" s="33">
        <v>0</v>
      </c>
      <c r="N220" s="33">
        <v>25606035.1</v>
      </c>
      <c r="O220" s="33">
        <v>1749382.42</v>
      </c>
      <c r="P220" s="33">
        <v>1749382.42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460</v>
      </c>
      <c r="G221" s="56" t="s">
        <v>462</v>
      </c>
      <c r="H221" s="33">
        <v>93344032.9</v>
      </c>
      <c r="I221" s="33">
        <v>85690055.83</v>
      </c>
      <c r="J221" s="33">
        <v>43523998.47</v>
      </c>
      <c r="K221" s="33">
        <v>10066678.96</v>
      </c>
      <c r="L221" s="33">
        <v>485333.44</v>
      </c>
      <c r="M221" s="33">
        <v>0</v>
      </c>
      <c r="N221" s="33">
        <v>31614044.96</v>
      </c>
      <c r="O221" s="33">
        <v>7653977.07</v>
      </c>
      <c r="P221" s="33">
        <v>7003977.07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460</v>
      </c>
      <c r="G222" s="56" t="s">
        <v>463</v>
      </c>
      <c r="H222" s="33">
        <v>598464665.31</v>
      </c>
      <c r="I222" s="33">
        <v>527371410.97</v>
      </c>
      <c r="J222" s="33">
        <v>226203241.84</v>
      </c>
      <c r="K222" s="33">
        <v>53921503.92</v>
      </c>
      <c r="L222" s="33">
        <v>5128819.78</v>
      </c>
      <c r="M222" s="33">
        <v>0</v>
      </c>
      <c r="N222" s="33">
        <v>242117845.43</v>
      </c>
      <c r="O222" s="33">
        <v>71093254.34</v>
      </c>
      <c r="P222" s="33">
        <v>61493254.34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460</v>
      </c>
      <c r="G223" s="56" t="s">
        <v>464</v>
      </c>
      <c r="H223" s="33">
        <v>96807311.76</v>
      </c>
      <c r="I223" s="33">
        <v>94273226.4</v>
      </c>
      <c r="J223" s="33">
        <v>46939297</v>
      </c>
      <c r="K223" s="33">
        <v>12822183.52</v>
      </c>
      <c r="L223" s="33">
        <v>521388.03</v>
      </c>
      <c r="M223" s="33">
        <v>0</v>
      </c>
      <c r="N223" s="33">
        <v>33990357.85</v>
      </c>
      <c r="O223" s="33">
        <v>2534085.36</v>
      </c>
      <c r="P223" s="33">
        <v>2534085.36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465</v>
      </c>
      <c r="G224" s="56" t="s">
        <v>466</v>
      </c>
      <c r="H224" s="33">
        <v>24585082.76</v>
      </c>
      <c r="I224" s="33">
        <v>20036562.08</v>
      </c>
      <c r="J224" s="33">
        <v>14022728.74</v>
      </c>
      <c r="K224" s="33">
        <v>796286.37</v>
      </c>
      <c r="L224" s="33">
        <v>132629.12</v>
      </c>
      <c r="M224" s="33">
        <v>0</v>
      </c>
      <c r="N224" s="33">
        <v>5084917.85</v>
      </c>
      <c r="O224" s="33">
        <v>4548520.68</v>
      </c>
      <c r="P224" s="33">
        <v>4548520.68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465</v>
      </c>
      <c r="G225" s="56" t="s">
        <v>467</v>
      </c>
      <c r="H225" s="33">
        <v>28394200.09</v>
      </c>
      <c r="I225" s="33">
        <v>23816670.52</v>
      </c>
      <c r="J225" s="33">
        <v>17865578.33</v>
      </c>
      <c r="K225" s="33">
        <v>1427005.12</v>
      </c>
      <c r="L225" s="33">
        <v>134779.07</v>
      </c>
      <c r="M225" s="33">
        <v>0</v>
      </c>
      <c r="N225" s="33">
        <v>4389308</v>
      </c>
      <c r="O225" s="33">
        <v>4577529.57</v>
      </c>
      <c r="P225" s="33">
        <v>4577529.57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465</v>
      </c>
      <c r="G226" s="56" t="s">
        <v>468</v>
      </c>
      <c r="H226" s="33">
        <v>14178481.42</v>
      </c>
      <c r="I226" s="33">
        <v>13912317.69</v>
      </c>
      <c r="J226" s="33">
        <v>9463815.38</v>
      </c>
      <c r="K226" s="33">
        <v>212482.1</v>
      </c>
      <c r="L226" s="33">
        <v>126036.82</v>
      </c>
      <c r="M226" s="33">
        <v>0</v>
      </c>
      <c r="N226" s="33">
        <v>4109983.39</v>
      </c>
      <c r="O226" s="33">
        <v>266163.73</v>
      </c>
      <c r="P226" s="33">
        <v>266163.73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465</v>
      </c>
      <c r="G227" s="56" t="s">
        <v>469</v>
      </c>
      <c r="H227" s="33">
        <v>13110890.61</v>
      </c>
      <c r="I227" s="33">
        <v>12961186.37</v>
      </c>
      <c r="J227" s="33">
        <v>9602668.05</v>
      </c>
      <c r="K227" s="33">
        <v>563789.99</v>
      </c>
      <c r="L227" s="33">
        <v>17177.76</v>
      </c>
      <c r="M227" s="33">
        <v>0</v>
      </c>
      <c r="N227" s="33">
        <v>2777550.57</v>
      </c>
      <c r="O227" s="33">
        <v>149704.24</v>
      </c>
      <c r="P227" s="33">
        <v>149704.24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465</v>
      </c>
      <c r="G228" s="56" t="s">
        <v>470</v>
      </c>
      <c r="H228" s="33">
        <v>17685980.54</v>
      </c>
      <c r="I228" s="33">
        <v>11751434.41</v>
      </c>
      <c r="J228" s="33">
        <v>8627571.53</v>
      </c>
      <c r="K228" s="33">
        <v>69920</v>
      </c>
      <c r="L228" s="33">
        <v>90158.06</v>
      </c>
      <c r="M228" s="33">
        <v>0</v>
      </c>
      <c r="N228" s="33">
        <v>2963784.82</v>
      </c>
      <c r="O228" s="33">
        <v>5934546.13</v>
      </c>
      <c r="P228" s="33">
        <v>5934546.13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465</v>
      </c>
      <c r="G229" s="56" t="s">
        <v>471</v>
      </c>
      <c r="H229" s="33">
        <v>19936436.16</v>
      </c>
      <c r="I229" s="33">
        <v>18416269.66</v>
      </c>
      <c r="J229" s="33">
        <v>13298474.77</v>
      </c>
      <c r="K229" s="33">
        <v>1189427.38</v>
      </c>
      <c r="L229" s="33">
        <v>92578.11</v>
      </c>
      <c r="M229" s="33">
        <v>0</v>
      </c>
      <c r="N229" s="33">
        <v>3835789.4</v>
      </c>
      <c r="O229" s="33">
        <v>1520166.5</v>
      </c>
      <c r="P229" s="33">
        <v>1520166.5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465</v>
      </c>
      <c r="G230" s="56" t="s">
        <v>472</v>
      </c>
      <c r="H230" s="33">
        <v>27045139.93</v>
      </c>
      <c r="I230" s="33">
        <v>25086455.87</v>
      </c>
      <c r="J230" s="33">
        <v>18808492.33</v>
      </c>
      <c r="K230" s="33">
        <v>1176849.75</v>
      </c>
      <c r="L230" s="33">
        <v>142903.42</v>
      </c>
      <c r="M230" s="33">
        <v>0</v>
      </c>
      <c r="N230" s="33">
        <v>4958210.37</v>
      </c>
      <c r="O230" s="33">
        <v>1958684.06</v>
      </c>
      <c r="P230" s="33">
        <v>1958684.06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465</v>
      </c>
      <c r="G231" s="56" t="s">
        <v>473</v>
      </c>
      <c r="H231" s="33">
        <v>20222023.23</v>
      </c>
      <c r="I231" s="33">
        <v>17124999.36</v>
      </c>
      <c r="J231" s="33">
        <v>12001995</v>
      </c>
      <c r="K231" s="33">
        <v>1010179.25</v>
      </c>
      <c r="L231" s="33">
        <v>253891.26</v>
      </c>
      <c r="M231" s="33">
        <v>0</v>
      </c>
      <c r="N231" s="33">
        <v>3858933.85</v>
      </c>
      <c r="O231" s="33">
        <v>3097023.87</v>
      </c>
      <c r="P231" s="33">
        <v>3097023.87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465</v>
      </c>
      <c r="G232" s="56" t="s">
        <v>474</v>
      </c>
      <c r="H232" s="33">
        <v>33049645.92</v>
      </c>
      <c r="I232" s="33">
        <v>26572029.35</v>
      </c>
      <c r="J232" s="33">
        <v>16429817.79</v>
      </c>
      <c r="K232" s="33">
        <v>694205</v>
      </c>
      <c r="L232" s="33">
        <v>348571.8</v>
      </c>
      <c r="M232" s="33">
        <v>0</v>
      </c>
      <c r="N232" s="33">
        <v>9099434.76</v>
      </c>
      <c r="O232" s="33">
        <v>6477616.57</v>
      </c>
      <c r="P232" s="33">
        <v>6477616.57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465</v>
      </c>
      <c r="G233" s="56" t="s">
        <v>475</v>
      </c>
      <c r="H233" s="33">
        <v>12641990.42</v>
      </c>
      <c r="I233" s="33">
        <v>12479783.46</v>
      </c>
      <c r="J233" s="33">
        <v>8690733.29</v>
      </c>
      <c r="K233" s="33">
        <v>267102.09</v>
      </c>
      <c r="L233" s="33">
        <v>104809.83</v>
      </c>
      <c r="M233" s="33">
        <v>0</v>
      </c>
      <c r="N233" s="33">
        <v>3417138.25</v>
      </c>
      <c r="O233" s="33">
        <v>162206.96</v>
      </c>
      <c r="P233" s="33">
        <v>122206.96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465</v>
      </c>
      <c r="G234" s="56" t="s">
        <v>476</v>
      </c>
      <c r="H234" s="33">
        <v>27025184.82</v>
      </c>
      <c r="I234" s="33">
        <v>23225567.98</v>
      </c>
      <c r="J234" s="33">
        <v>17694539.33</v>
      </c>
      <c r="K234" s="33">
        <v>1448154.28</v>
      </c>
      <c r="L234" s="33">
        <v>310756.36</v>
      </c>
      <c r="M234" s="33">
        <v>0</v>
      </c>
      <c r="N234" s="33">
        <v>3772118.01</v>
      </c>
      <c r="O234" s="33">
        <v>3799616.84</v>
      </c>
      <c r="P234" s="33">
        <v>3649616.84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465</v>
      </c>
      <c r="G235" s="56" t="s">
        <v>477</v>
      </c>
      <c r="H235" s="33">
        <v>11806005.99</v>
      </c>
      <c r="I235" s="33">
        <v>10749012.62</v>
      </c>
      <c r="J235" s="33">
        <v>7439128.67</v>
      </c>
      <c r="K235" s="33">
        <v>822229.58</v>
      </c>
      <c r="L235" s="33">
        <v>37310.33</v>
      </c>
      <c r="M235" s="33">
        <v>0</v>
      </c>
      <c r="N235" s="33">
        <v>2450344.04</v>
      </c>
      <c r="O235" s="33">
        <v>1056993.37</v>
      </c>
      <c r="P235" s="33">
        <v>1056993.37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465</v>
      </c>
      <c r="G236" s="56" t="s">
        <v>478</v>
      </c>
      <c r="H236" s="33">
        <v>7912364.34</v>
      </c>
      <c r="I236" s="33">
        <v>7016875.06</v>
      </c>
      <c r="J236" s="33">
        <v>5288787.47</v>
      </c>
      <c r="K236" s="33">
        <v>128629.47</v>
      </c>
      <c r="L236" s="33">
        <v>41350.27</v>
      </c>
      <c r="M236" s="33">
        <v>0</v>
      </c>
      <c r="N236" s="33">
        <v>1558107.85</v>
      </c>
      <c r="O236" s="33">
        <v>895489.28</v>
      </c>
      <c r="P236" s="33">
        <v>895489.28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465</v>
      </c>
      <c r="G237" s="56" t="s">
        <v>479</v>
      </c>
      <c r="H237" s="33">
        <v>30272380.49</v>
      </c>
      <c r="I237" s="33">
        <v>30059314.46</v>
      </c>
      <c r="J237" s="33">
        <v>21876142.45</v>
      </c>
      <c r="K237" s="33">
        <v>2329194.93</v>
      </c>
      <c r="L237" s="33">
        <v>75739.61</v>
      </c>
      <c r="M237" s="33">
        <v>0</v>
      </c>
      <c r="N237" s="33">
        <v>5778237.47</v>
      </c>
      <c r="O237" s="33">
        <v>213066.03</v>
      </c>
      <c r="P237" s="33">
        <v>213066.03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465</v>
      </c>
      <c r="G238" s="56" t="s">
        <v>480</v>
      </c>
      <c r="H238" s="33">
        <v>14403768.97</v>
      </c>
      <c r="I238" s="33">
        <v>13019770.7</v>
      </c>
      <c r="J238" s="33">
        <v>10261547.22</v>
      </c>
      <c r="K238" s="33">
        <v>293218.09</v>
      </c>
      <c r="L238" s="33">
        <v>61308.36</v>
      </c>
      <c r="M238" s="33">
        <v>0</v>
      </c>
      <c r="N238" s="33">
        <v>2403697.03</v>
      </c>
      <c r="O238" s="33">
        <v>1383998.27</v>
      </c>
      <c r="P238" s="33">
        <v>1383998.27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465</v>
      </c>
      <c r="G239" s="56" t="s">
        <v>481</v>
      </c>
      <c r="H239" s="33">
        <v>14794316.15</v>
      </c>
      <c r="I239" s="33">
        <v>14088163.76</v>
      </c>
      <c r="J239" s="33">
        <v>9805026.56</v>
      </c>
      <c r="K239" s="33">
        <v>587511.32</v>
      </c>
      <c r="L239" s="33">
        <v>84347.24</v>
      </c>
      <c r="M239" s="33">
        <v>0</v>
      </c>
      <c r="N239" s="33">
        <v>3611278.64</v>
      </c>
      <c r="O239" s="33">
        <v>706152.39</v>
      </c>
      <c r="P239" s="33">
        <v>606152.39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465</v>
      </c>
      <c r="G240" s="56" t="s">
        <v>482</v>
      </c>
      <c r="H240" s="33">
        <v>20464479.82</v>
      </c>
      <c r="I240" s="33">
        <v>16510246.87</v>
      </c>
      <c r="J240" s="33">
        <v>11858432.54</v>
      </c>
      <c r="K240" s="33">
        <v>163828.39</v>
      </c>
      <c r="L240" s="33">
        <v>42126.77</v>
      </c>
      <c r="M240" s="33">
        <v>0</v>
      </c>
      <c r="N240" s="33">
        <v>4445859.17</v>
      </c>
      <c r="O240" s="33">
        <v>3954232.95</v>
      </c>
      <c r="P240" s="33">
        <v>3884232.95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465</v>
      </c>
      <c r="G241" s="56" t="s">
        <v>483</v>
      </c>
      <c r="H241" s="33">
        <v>21754884.92</v>
      </c>
      <c r="I241" s="33">
        <v>18919718.43</v>
      </c>
      <c r="J241" s="33">
        <v>13564581.75</v>
      </c>
      <c r="K241" s="33">
        <v>1363406.67</v>
      </c>
      <c r="L241" s="33">
        <v>89871.63</v>
      </c>
      <c r="M241" s="33">
        <v>0</v>
      </c>
      <c r="N241" s="33">
        <v>3901858.38</v>
      </c>
      <c r="O241" s="33">
        <v>2835166.49</v>
      </c>
      <c r="P241" s="33">
        <v>2835166.49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465</v>
      </c>
      <c r="G242" s="56" t="s">
        <v>484</v>
      </c>
      <c r="H242" s="33">
        <v>17608789.44</v>
      </c>
      <c r="I242" s="33">
        <v>13297871.46</v>
      </c>
      <c r="J242" s="33">
        <v>9773564.77</v>
      </c>
      <c r="K242" s="33">
        <v>441686.29</v>
      </c>
      <c r="L242" s="33">
        <v>102538.67</v>
      </c>
      <c r="M242" s="33">
        <v>0</v>
      </c>
      <c r="N242" s="33">
        <v>2980081.73</v>
      </c>
      <c r="O242" s="33">
        <v>4310917.98</v>
      </c>
      <c r="P242" s="33">
        <v>4270917.98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465</v>
      </c>
      <c r="G243" s="56" t="s">
        <v>485</v>
      </c>
      <c r="H243" s="33">
        <v>13531309.85</v>
      </c>
      <c r="I243" s="33">
        <v>13345388</v>
      </c>
      <c r="J243" s="33">
        <v>8456287.75</v>
      </c>
      <c r="K243" s="33">
        <v>490756.34</v>
      </c>
      <c r="L243" s="33">
        <v>93094.38</v>
      </c>
      <c r="M243" s="33">
        <v>0</v>
      </c>
      <c r="N243" s="33">
        <v>4305249.53</v>
      </c>
      <c r="O243" s="33">
        <v>185921.85</v>
      </c>
      <c r="P243" s="33">
        <v>185921.85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486</v>
      </c>
      <c r="G244" s="56" t="s">
        <v>487</v>
      </c>
      <c r="H244" s="33">
        <v>194323329.83</v>
      </c>
      <c r="I244" s="33">
        <v>150253884.24</v>
      </c>
      <c r="J244" s="33">
        <v>51554363.36</v>
      </c>
      <c r="K244" s="33">
        <v>61315929.64</v>
      </c>
      <c r="L244" s="33">
        <v>3814577.03</v>
      </c>
      <c r="M244" s="33">
        <v>0</v>
      </c>
      <c r="N244" s="33">
        <v>33569014.21</v>
      </c>
      <c r="O244" s="33">
        <v>44069445.59</v>
      </c>
      <c r="P244" s="33">
        <v>39069445.59</v>
      </c>
    </row>
    <row r="245" spans="1:16" ht="12.75">
      <c r="A245" s="34">
        <v>6</v>
      </c>
      <c r="B245" s="34">
        <v>8</v>
      </c>
      <c r="C245" s="34">
        <v>1</v>
      </c>
      <c r="D245" s="35" t="s">
        <v>488</v>
      </c>
      <c r="E245" s="36">
        <v>271</v>
      </c>
      <c r="F245" s="31" t="s">
        <v>488</v>
      </c>
      <c r="G245" s="56" t="s">
        <v>489</v>
      </c>
      <c r="H245" s="33">
        <v>137477.32</v>
      </c>
      <c r="I245" s="33">
        <v>137477.32</v>
      </c>
      <c r="J245" s="33">
        <v>28908.75</v>
      </c>
      <c r="K245" s="33">
        <v>0</v>
      </c>
      <c r="L245" s="33">
        <v>13204.82</v>
      </c>
      <c r="M245" s="33">
        <v>0</v>
      </c>
      <c r="N245" s="33">
        <v>95363.75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488</v>
      </c>
      <c r="E246" s="36">
        <v>270</v>
      </c>
      <c r="F246" s="31" t="s">
        <v>488</v>
      </c>
      <c r="G246" s="56" t="s">
        <v>490</v>
      </c>
      <c r="H246" s="33">
        <v>788192.28</v>
      </c>
      <c r="I246" s="33">
        <v>788192.28</v>
      </c>
      <c r="J246" s="33">
        <v>110998.02</v>
      </c>
      <c r="K246" s="33">
        <v>0</v>
      </c>
      <c r="L246" s="33">
        <v>18594.44</v>
      </c>
      <c r="M246" s="33">
        <v>0</v>
      </c>
      <c r="N246" s="33">
        <v>658599.82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488</v>
      </c>
      <c r="E247" s="36">
        <v>187</v>
      </c>
      <c r="F247" s="31" t="s">
        <v>488</v>
      </c>
      <c r="G247" s="56" t="s">
        <v>491</v>
      </c>
      <c r="H247" s="33">
        <v>58165.31</v>
      </c>
      <c r="I247" s="33">
        <v>58165.31</v>
      </c>
      <c r="J247" s="33">
        <v>10220.54</v>
      </c>
      <c r="K247" s="33">
        <v>0</v>
      </c>
      <c r="L247" s="33">
        <v>0</v>
      </c>
      <c r="M247" s="33">
        <v>0</v>
      </c>
      <c r="N247" s="33">
        <v>47944.77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488</v>
      </c>
      <c r="E248" s="36">
        <v>188</v>
      </c>
      <c r="F248" s="31" t="s">
        <v>488</v>
      </c>
      <c r="G248" s="56" t="s">
        <v>491</v>
      </c>
      <c r="H248" s="33">
        <v>394598.48</v>
      </c>
      <c r="I248" s="33">
        <v>394598.48</v>
      </c>
      <c r="J248" s="33">
        <v>17092.08</v>
      </c>
      <c r="K248" s="33">
        <v>0</v>
      </c>
      <c r="L248" s="33">
        <v>0</v>
      </c>
      <c r="M248" s="33">
        <v>0</v>
      </c>
      <c r="N248" s="33">
        <v>377506.4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488</v>
      </c>
      <c r="E249" s="36">
        <v>186</v>
      </c>
      <c r="F249" s="31" t="s">
        <v>488</v>
      </c>
      <c r="G249" s="56" t="s">
        <v>492</v>
      </c>
      <c r="H249" s="33">
        <v>417.49</v>
      </c>
      <c r="I249" s="33">
        <v>417.49</v>
      </c>
      <c r="J249" s="33">
        <v>0</v>
      </c>
      <c r="K249" s="33">
        <v>0</v>
      </c>
      <c r="L249" s="33">
        <v>0</v>
      </c>
      <c r="M249" s="33">
        <v>0</v>
      </c>
      <c r="N249" s="33">
        <v>417.49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488</v>
      </c>
      <c r="E250" s="36">
        <v>218</v>
      </c>
      <c r="F250" s="31" t="s">
        <v>488</v>
      </c>
      <c r="G250" s="56" t="s">
        <v>493</v>
      </c>
      <c r="H250" s="33">
        <v>1456.85</v>
      </c>
      <c r="I250" s="33">
        <v>1456.85</v>
      </c>
      <c r="J250" s="33">
        <v>0</v>
      </c>
      <c r="K250" s="33">
        <v>0</v>
      </c>
      <c r="L250" s="33">
        <v>0</v>
      </c>
      <c r="M250" s="33">
        <v>0</v>
      </c>
      <c r="N250" s="33">
        <v>1456.85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488</v>
      </c>
      <c r="E251" s="36">
        <v>220</v>
      </c>
      <c r="F251" s="31" t="s">
        <v>488</v>
      </c>
      <c r="G251" s="56" t="s">
        <v>494</v>
      </c>
      <c r="H251" s="33">
        <v>23200.73</v>
      </c>
      <c r="I251" s="33">
        <v>23200.73</v>
      </c>
      <c r="J251" s="33">
        <v>14268.06</v>
      </c>
      <c r="K251" s="33">
        <v>0</v>
      </c>
      <c r="L251" s="33">
        <v>0</v>
      </c>
      <c r="M251" s="33">
        <v>0</v>
      </c>
      <c r="N251" s="33">
        <v>8932.67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488</v>
      </c>
      <c r="E252" s="36">
        <v>140</v>
      </c>
      <c r="F252" s="31" t="s">
        <v>488</v>
      </c>
      <c r="G252" s="56" t="s">
        <v>495</v>
      </c>
      <c r="H252" s="33">
        <v>15354.79</v>
      </c>
      <c r="I252" s="33">
        <v>15354.79</v>
      </c>
      <c r="J252" s="33">
        <v>8968.33</v>
      </c>
      <c r="K252" s="33">
        <v>0</v>
      </c>
      <c r="L252" s="33">
        <v>0</v>
      </c>
      <c r="M252" s="33">
        <v>0</v>
      </c>
      <c r="N252" s="33">
        <v>6386.46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488</v>
      </c>
      <c r="E253" s="36">
        <v>198</v>
      </c>
      <c r="F253" s="31" t="s">
        <v>488</v>
      </c>
      <c r="G253" s="56" t="s">
        <v>496</v>
      </c>
      <c r="H253" s="33">
        <v>3118.07</v>
      </c>
      <c r="I253" s="33">
        <v>3118.07</v>
      </c>
      <c r="J253" s="33">
        <v>2018.07</v>
      </c>
      <c r="K253" s="33">
        <v>0</v>
      </c>
      <c r="L253" s="33">
        <v>0</v>
      </c>
      <c r="M253" s="33">
        <v>0</v>
      </c>
      <c r="N253" s="33">
        <v>1100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488</v>
      </c>
      <c r="E254" s="36">
        <v>265</v>
      </c>
      <c r="F254" s="31" t="s">
        <v>488</v>
      </c>
      <c r="G254" s="56" t="s">
        <v>497</v>
      </c>
      <c r="H254" s="33">
        <v>4641283.61</v>
      </c>
      <c r="I254" s="33">
        <v>4641283.61</v>
      </c>
      <c r="J254" s="33">
        <v>943521.98</v>
      </c>
      <c r="K254" s="33">
        <v>0</v>
      </c>
      <c r="L254" s="33">
        <v>17638.42</v>
      </c>
      <c r="M254" s="33">
        <v>0</v>
      </c>
      <c r="N254" s="33">
        <v>3680123.21</v>
      </c>
      <c r="O254" s="33">
        <v>0</v>
      </c>
      <c r="P254" s="33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1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6" sqref="G24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1 kwartału 2019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2" t="s">
        <v>0</v>
      </c>
      <c r="B4" s="172" t="s">
        <v>1</v>
      </c>
      <c r="C4" s="172" t="s">
        <v>2</v>
      </c>
      <c r="D4" s="172" t="s">
        <v>3</v>
      </c>
      <c r="E4" s="172" t="s">
        <v>53</v>
      </c>
      <c r="F4" s="172" t="s">
        <v>56</v>
      </c>
      <c r="G4" s="172"/>
      <c r="H4" s="173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s="19" customFormat="1" ht="74.25" customHeight="1">
      <c r="A5" s="172"/>
      <c r="B5" s="172"/>
      <c r="C5" s="172"/>
      <c r="D5" s="172"/>
      <c r="E5" s="172"/>
      <c r="F5" s="172"/>
      <c r="G5" s="172"/>
      <c r="H5" s="173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215</v>
      </c>
      <c r="V5" s="52" t="s">
        <v>76</v>
      </c>
      <c r="W5" s="52" t="s">
        <v>77</v>
      </c>
      <c r="X5" s="52" t="s">
        <v>212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2"/>
      <c r="G6" s="172"/>
      <c r="H6" s="175" t="s">
        <v>10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265</v>
      </c>
      <c r="G8" s="58" t="s">
        <v>266</v>
      </c>
      <c r="H8" s="49">
        <v>122885470.86</v>
      </c>
      <c r="I8" s="49">
        <v>1500</v>
      </c>
      <c r="J8" s="49">
        <v>0</v>
      </c>
      <c r="K8" s="49">
        <v>23493000</v>
      </c>
      <c r="L8" s="49">
        <v>0</v>
      </c>
      <c r="M8" s="49">
        <v>4007000</v>
      </c>
      <c r="N8" s="49">
        <v>9300857</v>
      </c>
      <c r="O8" s="49">
        <v>657500</v>
      </c>
      <c r="P8" s="49">
        <v>38663918</v>
      </c>
      <c r="Q8" s="49">
        <v>656000</v>
      </c>
      <c r="R8" s="49">
        <v>5926587</v>
      </c>
      <c r="S8" s="49">
        <v>10000</v>
      </c>
      <c r="T8" s="49">
        <v>876111</v>
      </c>
      <c r="U8" s="49">
        <v>24066952</v>
      </c>
      <c r="V8" s="49">
        <v>7669800</v>
      </c>
      <c r="W8" s="49">
        <v>3191000</v>
      </c>
      <c r="X8" s="49">
        <v>3023400</v>
      </c>
      <c r="Y8" s="49">
        <v>1341845.86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265</v>
      </c>
      <c r="G9" s="58" t="s">
        <v>267</v>
      </c>
      <c r="H9" s="49">
        <v>73898997.77</v>
      </c>
      <c r="I9" s="49">
        <v>1669</v>
      </c>
      <c r="J9" s="49">
        <v>0</v>
      </c>
      <c r="K9" s="49">
        <v>4986539</v>
      </c>
      <c r="L9" s="49">
        <v>7000</v>
      </c>
      <c r="M9" s="49">
        <v>1150000</v>
      </c>
      <c r="N9" s="49">
        <v>10426685.29</v>
      </c>
      <c r="O9" s="49">
        <v>231600</v>
      </c>
      <c r="P9" s="49">
        <v>21857428.35</v>
      </c>
      <c r="Q9" s="49">
        <v>349000</v>
      </c>
      <c r="R9" s="49">
        <v>3330745.13</v>
      </c>
      <c r="S9" s="49">
        <v>53435</v>
      </c>
      <c r="T9" s="49">
        <v>3246443</v>
      </c>
      <c r="U9" s="49">
        <v>13088561</v>
      </c>
      <c r="V9" s="49">
        <v>12356753</v>
      </c>
      <c r="W9" s="49">
        <v>1688686</v>
      </c>
      <c r="X9" s="49">
        <v>202000</v>
      </c>
      <c r="Y9" s="49">
        <v>922453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265</v>
      </c>
      <c r="G10" s="58" t="s">
        <v>268</v>
      </c>
      <c r="H10" s="49">
        <v>68874012</v>
      </c>
      <c r="I10" s="49">
        <v>10000</v>
      </c>
      <c r="J10" s="49">
        <v>0</v>
      </c>
      <c r="K10" s="49">
        <v>4132388</v>
      </c>
      <c r="L10" s="49">
        <v>0</v>
      </c>
      <c r="M10" s="49">
        <v>5840841</v>
      </c>
      <c r="N10" s="49">
        <v>5953193</v>
      </c>
      <c r="O10" s="49">
        <v>228400</v>
      </c>
      <c r="P10" s="49">
        <v>18505202</v>
      </c>
      <c r="Q10" s="49">
        <v>409900</v>
      </c>
      <c r="R10" s="49">
        <v>5027067</v>
      </c>
      <c r="S10" s="49">
        <v>0</v>
      </c>
      <c r="T10" s="49">
        <v>863016</v>
      </c>
      <c r="U10" s="49">
        <v>14473968</v>
      </c>
      <c r="V10" s="49">
        <v>5915062</v>
      </c>
      <c r="W10" s="49">
        <v>2011000</v>
      </c>
      <c r="X10" s="49">
        <v>2114279</v>
      </c>
      <c r="Y10" s="49">
        <v>3389696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265</v>
      </c>
      <c r="G11" s="58" t="s">
        <v>269</v>
      </c>
      <c r="H11" s="49">
        <v>81524132.87</v>
      </c>
      <c r="I11" s="49">
        <v>10000</v>
      </c>
      <c r="J11" s="49">
        <v>0</v>
      </c>
      <c r="K11" s="49">
        <v>9286007.88</v>
      </c>
      <c r="L11" s="49">
        <v>0</v>
      </c>
      <c r="M11" s="49">
        <v>1492780</v>
      </c>
      <c r="N11" s="49">
        <v>6163629</v>
      </c>
      <c r="O11" s="49">
        <v>1457921.91</v>
      </c>
      <c r="P11" s="49">
        <v>21612328</v>
      </c>
      <c r="Q11" s="49">
        <v>350300</v>
      </c>
      <c r="R11" s="49">
        <v>8222256.82</v>
      </c>
      <c r="S11" s="49">
        <v>45000</v>
      </c>
      <c r="T11" s="49">
        <v>579073</v>
      </c>
      <c r="U11" s="49">
        <v>13869660</v>
      </c>
      <c r="V11" s="49">
        <v>12477508.21</v>
      </c>
      <c r="W11" s="49">
        <v>1863905</v>
      </c>
      <c r="X11" s="49">
        <v>2403816</v>
      </c>
      <c r="Y11" s="49">
        <v>1689947.05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265</v>
      </c>
      <c r="G12" s="58" t="s">
        <v>270</v>
      </c>
      <c r="H12" s="49">
        <v>152520023</v>
      </c>
      <c r="I12" s="49">
        <v>3500</v>
      </c>
      <c r="J12" s="49">
        <v>0</v>
      </c>
      <c r="K12" s="49">
        <v>6448864</v>
      </c>
      <c r="L12" s="49">
        <v>0</v>
      </c>
      <c r="M12" s="49">
        <v>8094524</v>
      </c>
      <c r="N12" s="49">
        <v>10696837</v>
      </c>
      <c r="O12" s="49">
        <v>1311500</v>
      </c>
      <c r="P12" s="49">
        <v>45409209</v>
      </c>
      <c r="Q12" s="49">
        <v>890500</v>
      </c>
      <c r="R12" s="49">
        <v>7197164</v>
      </c>
      <c r="S12" s="49">
        <v>264876</v>
      </c>
      <c r="T12" s="49">
        <v>1643300</v>
      </c>
      <c r="U12" s="49">
        <v>26027790</v>
      </c>
      <c r="V12" s="49">
        <v>33382672</v>
      </c>
      <c r="W12" s="49">
        <v>3320000</v>
      </c>
      <c r="X12" s="49">
        <v>5469500</v>
      </c>
      <c r="Y12" s="49">
        <v>2359787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265</v>
      </c>
      <c r="G13" s="58" t="s">
        <v>271</v>
      </c>
      <c r="H13" s="49">
        <v>114497559.77</v>
      </c>
      <c r="I13" s="49">
        <v>2000</v>
      </c>
      <c r="J13" s="49">
        <v>0</v>
      </c>
      <c r="K13" s="49">
        <v>11895944</v>
      </c>
      <c r="L13" s="49">
        <v>0</v>
      </c>
      <c r="M13" s="49">
        <v>2101991</v>
      </c>
      <c r="N13" s="49">
        <v>8733067</v>
      </c>
      <c r="O13" s="49">
        <v>205000</v>
      </c>
      <c r="P13" s="49">
        <v>35337138.77</v>
      </c>
      <c r="Q13" s="49">
        <v>526200</v>
      </c>
      <c r="R13" s="49">
        <v>5770604</v>
      </c>
      <c r="S13" s="49">
        <v>35000</v>
      </c>
      <c r="T13" s="49">
        <v>70475</v>
      </c>
      <c r="U13" s="49">
        <v>16849827</v>
      </c>
      <c r="V13" s="49">
        <v>20094349</v>
      </c>
      <c r="W13" s="49">
        <v>2625000</v>
      </c>
      <c r="X13" s="49">
        <v>7972954</v>
      </c>
      <c r="Y13" s="49">
        <v>2278010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265</v>
      </c>
      <c r="G14" s="58" t="s">
        <v>272</v>
      </c>
      <c r="H14" s="49">
        <v>119897368.41</v>
      </c>
      <c r="I14" s="49">
        <v>3520</v>
      </c>
      <c r="J14" s="49">
        <v>0</v>
      </c>
      <c r="K14" s="49">
        <v>5312000</v>
      </c>
      <c r="L14" s="49">
        <v>0</v>
      </c>
      <c r="M14" s="49">
        <v>1345500</v>
      </c>
      <c r="N14" s="49">
        <v>9832981.66</v>
      </c>
      <c r="O14" s="49">
        <v>473000</v>
      </c>
      <c r="P14" s="49">
        <v>43067791.57</v>
      </c>
      <c r="Q14" s="49">
        <v>600000</v>
      </c>
      <c r="R14" s="49">
        <v>3141071</v>
      </c>
      <c r="S14" s="49">
        <v>0</v>
      </c>
      <c r="T14" s="49">
        <v>1280052</v>
      </c>
      <c r="U14" s="49">
        <v>29525901.46</v>
      </c>
      <c r="V14" s="49">
        <v>16824527.55</v>
      </c>
      <c r="W14" s="49">
        <v>2219060</v>
      </c>
      <c r="X14" s="49">
        <v>4055437</v>
      </c>
      <c r="Y14" s="49">
        <v>2216526.17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265</v>
      </c>
      <c r="G15" s="58" t="s">
        <v>273</v>
      </c>
      <c r="H15" s="49">
        <v>76027859</v>
      </c>
      <c r="I15" s="49">
        <v>2100</v>
      </c>
      <c r="J15" s="49">
        <v>0</v>
      </c>
      <c r="K15" s="49">
        <v>587361</v>
      </c>
      <c r="L15" s="49">
        <v>2775800</v>
      </c>
      <c r="M15" s="49">
        <v>1862800</v>
      </c>
      <c r="N15" s="49">
        <v>6010421.43</v>
      </c>
      <c r="O15" s="49">
        <v>777539</v>
      </c>
      <c r="P15" s="49">
        <v>23718298</v>
      </c>
      <c r="Q15" s="49">
        <v>390755</v>
      </c>
      <c r="R15" s="49">
        <v>4175454</v>
      </c>
      <c r="S15" s="49">
        <v>2081131</v>
      </c>
      <c r="T15" s="49">
        <v>2306327</v>
      </c>
      <c r="U15" s="49">
        <v>18923401</v>
      </c>
      <c r="V15" s="49">
        <v>7381978</v>
      </c>
      <c r="W15" s="49">
        <v>1734900</v>
      </c>
      <c r="X15" s="49">
        <v>2346029</v>
      </c>
      <c r="Y15" s="49">
        <v>953564.57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265</v>
      </c>
      <c r="G16" s="58" t="s">
        <v>274</v>
      </c>
      <c r="H16" s="49">
        <v>346125446.72</v>
      </c>
      <c r="I16" s="49">
        <v>42000</v>
      </c>
      <c r="J16" s="49">
        <v>0</v>
      </c>
      <c r="K16" s="49">
        <v>22437810</v>
      </c>
      <c r="L16" s="49">
        <v>63000</v>
      </c>
      <c r="M16" s="49">
        <v>4366000</v>
      </c>
      <c r="N16" s="49">
        <v>20172064</v>
      </c>
      <c r="O16" s="49">
        <v>3250998</v>
      </c>
      <c r="P16" s="49">
        <v>86934240</v>
      </c>
      <c r="Q16" s="49">
        <v>1333648</v>
      </c>
      <c r="R16" s="49">
        <v>22963285</v>
      </c>
      <c r="S16" s="49">
        <v>8000</v>
      </c>
      <c r="T16" s="49">
        <v>2923043</v>
      </c>
      <c r="U16" s="49">
        <v>42622451</v>
      </c>
      <c r="V16" s="49">
        <v>21530538.72</v>
      </c>
      <c r="W16" s="49">
        <v>34241800</v>
      </c>
      <c r="X16" s="49">
        <v>75078952</v>
      </c>
      <c r="Y16" s="49">
        <v>8157617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265</v>
      </c>
      <c r="G17" s="58" t="s">
        <v>275</v>
      </c>
      <c r="H17" s="49">
        <v>67635692.14</v>
      </c>
      <c r="I17" s="49">
        <v>2900</v>
      </c>
      <c r="J17" s="49">
        <v>0</v>
      </c>
      <c r="K17" s="49">
        <v>1311000</v>
      </c>
      <c r="L17" s="49">
        <v>0</v>
      </c>
      <c r="M17" s="49">
        <v>232500</v>
      </c>
      <c r="N17" s="49">
        <v>5767902.98</v>
      </c>
      <c r="O17" s="49">
        <v>167000</v>
      </c>
      <c r="P17" s="49">
        <v>25396717.38</v>
      </c>
      <c r="Q17" s="49">
        <v>350000</v>
      </c>
      <c r="R17" s="49">
        <v>4325005</v>
      </c>
      <c r="S17" s="49">
        <v>180680</v>
      </c>
      <c r="T17" s="49">
        <v>982748</v>
      </c>
      <c r="U17" s="49">
        <v>15142632</v>
      </c>
      <c r="V17" s="49">
        <v>7654045</v>
      </c>
      <c r="W17" s="49">
        <v>2824995</v>
      </c>
      <c r="X17" s="49">
        <v>2645960</v>
      </c>
      <c r="Y17" s="49">
        <v>651606.78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265</v>
      </c>
      <c r="G18" s="58" t="s">
        <v>276</v>
      </c>
      <c r="H18" s="49">
        <v>27612423.18</v>
      </c>
      <c r="I18" s="49">
        <v>1830</v>
      </c>
      <c r="J18" s="49">
        <v>0</v>
      </c>
      <c r="K18" s="49">
        <v>233648.13</v>
      </c>
      <c r="L18" s="49">
        <v>0</v>
      </c>
      <c r="M18" s="49">
        <v>5048736.17</v>
      </c>
      <c r="N18" s="49">
        <v>3262533.12</v>
      </c>
      <c r="O18" s="49">
        <v>229250</v>
      </c>
      <c r="P18" s="49">
        <v>5528033.18</v>
      </c>
      <c r="Q18" s="49">
        <v>75000</v>
      </c>
      <c r="R18" s="49">
        <v>2297348.75</v>
      </c>
      <c r="S18" s="49">
        <v>59320.8</v>
      </c>
      <c r="T18" s="49">
        <v>148722</v>
      </c>
      <c r="U18" s="49">
        <v>4430316</v>
      </c>
      <c r="V18" s="49">
        <v>5115034.55</v>
      </c>
      <c r="W18" s="49">
        <v>300000</v>
      </c>
      <c r="X18" s="49">
        <v>310377.79</v>
      </c>
      <c r="Y18" s="49">
        <v>572272.69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265</v>
      </c>
      <c r="G19" s="58" t="s">
        <v>277</v>
      </c>
      <c r="H19" s="49">
        <v>10441949.96</v>
      </c>
      <c r="I19" s="49">
        <v>1350</v>
      </c>
      <c r="J19" s="49">
        <v>0</v>
      </c>
      <c r="K19" s="49">
        <v>149639.97</v>
      </c>
      <c r="L19" s="49">
        <v>0</v>
      </c>
      <c r="M19" s="49">
        <v>62116.3</v>
      </c>
      <c r="N19" s="49">
        <v>1499989.75</v>
      </c>
      <c r="O19" s="49">
        <v>103310</v>
      </c>
      <c r="P19" s="49">
        <v>4101869.44</v>
      </c>
      <c r="Q19" s="49">
        <v>100000</v>
      </c>
      <c r="R19" s="49">
        <v>487092</v>
      </c>
      <c r="S19" s="49">
        <v>88980.3</v>
      </c>
      <c r="T19" s="49">
        <v>63280</v>
      </c>
      <c r="U19" s="49">
        <v>2682500</v>
      </c>
      <c r="V19" s="49">
        <v>655997</v>
      </c>
      <c r="W19" s="49">
        <v>273400</v>
      </c>
      <c r="X19" s="49">
        <v>30000</v>
      </c>
      <c r="Y19" s="49">
        <v>142425.2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265</v>
      </c>
      <c r="G20" s="58" t="s">
        <v>278</v>
      </c>
      <c r="H20" s="49">
        <v>233412810.63</v>
      </c>
      <c r="I20" s="49">
        <v>114000</v>
      </c>
      <c r="J20" s="49">
        <v>0</v>
      </c>
      <c r="K20" s="49">
        <v>23748093.12</v>
      </c>
      <c r="L20" s="49">
        <v>0</v>
      </c>
      <c r="M20" s="49">
        <v>3704500</v>
      </c>
      <c r="N20" s="49">
        <v>14437076.38</v>
      </c>
      <c r="O20" s="49">
        <v>1895993</v>
      </c>
      <c r="P20" s="49">
        <v>47919132.02</v>
      </c>
      <c r="Q20" s="49">
        <v>1224000</v>
      </c>
      <c r="R20" s="49">
        <v>10297393.52</v>
      </c>
      <c r="S20" s="49">
        <v>0</v>
      </c>
      <c r="T20" s="49">
        <v>2418110</v>
      </c>
      <c r="U20" s="49">
        <v>37038547</v>
      </c>
      <c r="V20" s="49">
        <v>35672284.35</v>
      </c>
      <c r="W20" s="49">
        <v>4886100</v>
      </c>
      <c r="X20" s="49">
        <v>45944302.68</v>
      </c>
      <c r="Y20" s="49">
        <v>4113278.56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265</v>
      </c>
      <c r="G21" s="58" t="s">
        <v>279</v>
      </c>
      <c r="H21" s="49">
        <v>27189576.26</v>
      </c>
      <c r="I21" s="49">
        <v>1700</v>
      </c>
      <c r="J21" s="49">
        <v>0</v>
      </c>
      <c r="K21" s="49">
        <v>514500</v>
      </c>
      <c r="L21" s="49">
        <v>0</v>
      </c>
      <c r="M21" s="49">
        <v>4440200</v>
      </c>
      <c r="N21" s="49">
        <v>2404817.92</v>
      </c>
      <c r="O21" s="49">
        <v>149000</v>
      </c>
      <c r="P21" s="49">
        <v>6569093.2</v>
      </c>
      <c r="Q21" s="49">
        <v>178000</v>
      </c>
      <c r="R21" s="49">
        <v>1283231</v>
      </c>
      <c r="S21" s="49">
        <v>0</v>
      </c>
      <c r="T21" s="49">
        <v>129633.66</v>
      </c>
      <c r="U21" s="49">
        <v>4697940</v>
      </c>
      <c r="V21" s="49">
        <v>4819801.63</v>
      </c>
      <c r="W21" s="49">
        <v>958600</v>
      </c>
      <c r="X21" s="49">
        <v>61000</v>
      </c>
      <c r="Y21" s="49">
        <v>982058.85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265</v>
      </c>
      <c r="G22" s="58" t="s">
        <v>280</v>
      </c>
      <c r="H22" s="49">
        <v>106674652.87</v>
      </c>
      <c r="I22" s="49">
        <v>1033</v>
      </c>
      <c r="J22" s="49">
        <v>0</v>
      </c>
      <c r="K22" s="49">
        <v>6350409</v>
      </c>
      <c r="L22" s="49">
        <v>10000</v>
      </c>
      <c r="M22" s="49">
        <v>6965690</v>
      </c>
      <c r="N22" s="49">
        <v>6900370</v>
      </c>
      <c r="O22" s="49">
        <v>377245</v>
      </c>
      <c r="P22" s="49">
        <v>28541681.03</v>
      </c>
      <c r="Q22" s="49">
        <v>436013</v>
      </c>
      <c r="R22" s="49">
        <v>4250503</v>
      </c>
      <c r="S22" s="49">
        <v>664158.84</v>
      </c>
      <c r="T22" s="49">
        <v>813856</v>
      </c>
      <c r="U22" s="49">
        <v>15427806</v>
      </c>
      <c r="V22" s="49">
        <v>29208938</v>
      </c>
      <c r="W22" s="49">
        <v>2767208</v>
      </c>
      <c r="X22" s="49">
        <v>2926014</v>
      </c>
      <c r="Y22" s="49">
        <v>1033728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265</v>
      </c>
      <c r="G23" s="58" t="s">
        <v>281</v>
      </c>
      <c r="H23" s="49">
        <v>60786718.75</v>
      </c>
      <c r="I23" s="49">
        <v>350</v>
      </c>
      <c r="J23" s="49">
        <v>0</v>
      </c>
      <c r="K23" s="49">
        <v>1242000</v>
      </c>
      <c r="L23" s="49">
        <v>4182775</v>
      </c>
      <c r="M23" s="49">
        <v>1584763</v>
      </c>
      <c r="N23" s="49">
        <v>3814983.75</v>
      </c>
      <c r="O23" s="49">
        <v>578373</v>
      </c>
      <c r="P23" s="49">
        <v>20992042</v>
      </c>
      <c r="Q23" s="49">
        <v>364020</v>
      </c>
      <c r="R23" s="49">
        <v>3513904</v>
      </c>
      <c r="S23" s="49">
        <v>184094</v>
      </c>
      <c r="T23" s="49">
        <v>412233</v>
      </c>
      <c r="U23" s="49">
        <v>12347950</v>
      </c>
      <c r="V23" s="49">
        <v>6574347</v>
      </c>
      <c r="W23" s="49">
        <v>1592000</v>
      </c>
      <c r="X23" s="49">
        <v>2395996</v>
      </c>
      <c r="Y23" s="49">
        <v>1006888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265</v>
      </c>
      <c r="G24" s="58" t="s">
        <v>282</v>
      </c>
      <c r="H24" s="49">
        <v>20822526.3</v>
      </c>
      <c r="I24" s="49">
        <v>12361</v>
      </c>
      <c r="J24" s="49">
        <v>297678</v>
      </c>
      <c r="K24" s="49">
        <v>873290.84</v>
      </c>
      <c r="L24" s="49">
        <v>0</v>
      </c>
      <c r="M24" s="49">
        <v>7060</v>
      </c>
      <c r="N24" s="49">
        <v>2075486.78</v>
      </c>
      <c r="O24" s="49">
        <v>239420.87</v>
      </c>
      <c r="P24" s="49">
        <v>6781520.83</v>
      </c>
      <c r="Q24" s="49">
        <v>55620</v>
      </c>
      <c r="R24" s="49">
        <v>472132</v>
      </c>
      <c r="S24" s="49">
        <v>0</v>
      </c>
      <c r="T24" s="49">
        <v>247741</v>
      </c>
      <c r="U24" s="49">
        <v>4402341</v>
      </c>
      <c r="V24" s="49">
        <v>4637209.5</v>
      </c>
      <c r="W24" s="49">
        <v>295826.26</v>
      </c>
      <c r="X24" s="49">
        <v>235000</v>
      </c>
      <c r="Y24" s="49">
        <v>189838.22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265</v>
      </c>
      <c r="G25" s="58" t="s">
        <v>283</v>
      </c>
      <c r="H25" s="49">
        <v>32666311.33</v>
      </c>
      <c r="I25" s="49">
        <v>74665.34</v>
      </c>
      <c r="J25" s="49">
        <v>0</v>
      </c>
      <c r="K25" s="49">
        <v>1889898.63</v>
      </c>
      <c r="L25" s="49">
        <v>0</v>
      </c>
      <c r="M25" s="49">
        <v>4503864.89</v>
      </c>
      <c r="N25" s="49">
        <v>2952056.24</v>
      </c>
      <c r="O25" s="49">
        <v>214500</v>
      </c>
      <c r="P25" s="49">
        <v>10314926.51</v>
      </c>
      <c r="Q25" s="49">
        <v>80000</v>
      </c>
      <c r="R25" s="49">
        <v>997382.3</v>
      </c>
      <c r="S25" s="49">
        <v>0</v>
      </c>
      <c r="T25" s="49">
        <v>122940</v>
      </c>
      <c r="U25" s="49">
        <v>8656902</v>
      </c>
      <c r="V25" s="49">
        <v>716559.07</v>
      </c>
      <c r="W25" s="49">
        <v>1765872.21</v>
      </c>
      <c r="X25" s="49">
        <v>210270.14</v>
      </c>
      <c r="Y25" s="49">
        <v>166474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265</v>
      </c>
      <c r="G26" s="58" t="s">
        <v>283</v>
      </c>
      <c r="H26" s="49">
        <v>29380277.85</v>
      </c>
      <c r="I26" s="49">
        <v>60000</v>
      </c>
      <c r="J26" s="49">
        <v>176300</v>
      </c>
      <c r="K26" s="49">
        <v>9932182</v>
      </c>
      <c r="L26" s="49">
        <v>1500</v>
      </c>
      <c r="M26" s="49">
        <v>108000</v>
      </c>
      <c r="N26" s="49">
        <v>2523048</v>
      </c>
      <c r="O26" s="49">
        <v>957461.22</v>
      </c>
      <c r="P26" s="49">
        <v>5758965</v>
      </c>
      <c r="Q26" s="49">
        <v>47000</v>
      </c>
      <c r="R26" s="49">
        <v>1028093</v>
      </c>
      <c r="S26" s="49">
        <v>0</v>
      </c>
      <c r="T26" s="49">
        <v>96791</v>
      </c>
      <c r="U26" s="49">
        <v>4902950</v>
      </c>
      <c r="V26" s="49">
        <v>2188680.63</v>
      </c>
      <c r="W26" s="49">
        <v>1196441</v>
      </c>
      <c r="X26" s="49">
        <v>66000</v>
      </c>
      <c r="Y26" s="49">
        <v>336866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265</v>
      </c>
      <c r="G27" s="58" t="s">
        <v>284</v>
      </c>
      <c r="H27" s="49">
        <v>13867308</v>
      </c>
      <c r="I27" s="49">
        <v>44100</v>
      </c>
      <c r="J27" s="49">
        <v>130590</v>
      </c>
      <c r="K27" s="49">
        <v>743000</v>
      </c>
      <c r="L27" s="49">
        <v>0</v>
      </c>
      <c r="M27" s="49">
        <v>130000</v>
      </c>
      <c r="N27" s="49">
        <v>1762702</v>
      </c>
      <c r="O27" s="49">
        <v>393000</v>
      </c>
      <c r="P27" s="49">
        <v>4155974</v>
      </c>
      <c r="Q27" s="49">
        <v>46000</v>
      </c>
      <c r="R27" s="49">
        <v>573077</v>
      </c>
      <c r="S27" s="49">
        <v>0</v>
      </c>
      <c r="T27" s="49">
        <v>0</v>
      </c>
      <c r="U27" s="49">
        <v>4428360</v>
      </c>
      <c r="V27" s="49">
        <v>917346</v>
      </c>
      <c r="W27" s="49">
        <v>277480</v>
      </c>
      <c r="X27" s="49">
        <v>174812</v>
      </c>
      <c r="Y27" s="49">
        <v>90867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265</v>
      </c>
      <c r="G28" s="58" t="s">
        <v>285</v>
      </c>
      <c r="H28" s="49">
        <v>19628704</v>
      </c>
      <c r="I28" s="49">
        <v>822118</v>
      </c>
      <c r="J28" s="49">
        <v>144500</v>
      </c>
      <c r="K28" s="49">
        <v>1369368.06</v>
      </c>
      <c r="L28" s="49">
        <v>0</v>
      </c>
      <c r="M28" s="49">
        <v>88000</v>
      </c>
      <c r="N28" s="49">
        <v>1692359.8</v>
      </c>
      <c r="O28" s="49">
        <v>112240</v>
      </c>
      <c r="P28" s="49">
        <v>5441415</v>
      </c>
      <c r="Q28" s="49">
        <v>46638</v>
      </c>
      <c r="R28" s="49">
        <v>649483</v>
      </c>
      <c r="S28" s="49">
        <v>0</v>
      </c>
      <c r="T28" s="49">
        <v>8000</v>
      </c>
      <c r="U28" s="49">
        <v>3670150</v>
      </c>
      <c r="V28" s="49">
        <v>4726516.34</v>
      </c>
      <c r="W28" s="49">
        <v>603778.2</v>
      </c>
      <c r="X28" s="49">
        <v>0</v>
      </c>
      <c r="Y28" s="49">
        <v>254137.6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265</v>
      </c>
      <c r="G29" s="58" t="s">
        <v>286</v>
      </c>
      <c r="H29" s="49">
        <v>14060519</v>
      </c>
      <c r="I29" s="49">
        <v>14000</v>
      </c>
      <c r="J29" s="49">
        <v>383280</v>
      </c>
      <c r="K29" s="49">
        <v>694054</v>
      </c>
      <c r="L29" s="49">
        <v>0</v>
      </c>
      <c r="M29" s="49">
        <v>1000</v>
      </c>
      <c r="N29" s="49">
        <v>2552500</v>
      </c>
      <c r="O29" s="49">
        <v>175700</v>
      </c>
      <c r="P29" s="49">
        <v>4441042</v>
      </c>
      <c r="Q29" s="49">
        <v>46000</v>
      </c>
      <c r="R29" s="49">
        <v>451320</v>
      </c>
      <c r="S29" s="49">
        <v>0</v>
      </c>
      <c r="T29" s="49">
        <v>11300</v>
      </c>
      <c r="U29" s="49">
        <v>3986135</v>
      </c>
      <c r="V29" s="49">
        <v>526578</v>
      </c>
      <c r="W29" s="49">
        <v>439510</v>
      </c>
      <c r="X29" s="49">
        <v>59600</v>
      </c>
      <c r="Y29" s="49">
        <v>278500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265</v>
      </c>
      <c r="G30" s="58" t="s">
        <v>287</v>
      </c>
      <c r="H30" s="49">
        <v>18474027.14</v>
      </c>
      <c r="I30" s="49">
        <v>5243029.52</v>
      </c>
      <c r="J30" s="49">
        <v>0</v>
      </c>
      <c r="K30" s="49">
        <v>230068.92</v>
      </c>
      <c r="L30" s="49">
        <v>2500</v>
      </c>
      <c r="M30" s="49">
        <v>56000</v>
      </c>
      <c r="N30" s="49">
        <v>1781565</v>
      </c>
      <c r="O30" s="49">
        <v>193334</v>
      </c>
      <c r="P30" s="49">
        <v>5019448.28</v>
      </c>
      <c r="Q30" s="49">
        <v>62985</v>
      </c>
      <c r="R30" s="49">
        <v>663200.6</v>
      </c>
      <c r="S30" s="49">
        <v>0</v>
      </c>
      <c r="T30" s="49">
        <v>10000</v>
      </c>
      <c r="U30" s="49">
        <v>3429640</v>
      </c>
      <c r="V30" s="49">
        <v>581755.17</v>
      </c>
      <c r="W30" s="49">
        <v>686374</v>
      </c>
      <c r="X30" s="49">
        <v>194279</v>
      </c>
      <c r="Y30" s="49">
        <v>319847.65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265</v>
      </c>
      <c r="G31" s="58" t="s">
        <v>288</v>
      </c>
      <c r="H31" s="49">
        <v>58481611.9</v>
      </c>
      <c r="I31" s="49">
        <v>30000</v>
      </c>
      <c r="J31" s="49">
        <v>101516</v>
      </c>
      <c r="K31" s="49">
        <v>4544515.11</v>
      </c>
      <c r="L31" s="49">
        <v>0</v>
      </c>
      <c r="M31" s="49">
        <v>233000</v>
      </c>
      <c r="N31" s="49">
        <v>5044883.74</v>
      </c>
      <c r="O31" s="49">
        <v>550862.39</v>
      </c>
      <c r="P31" s="49">
        <v>20494571.06</v>
      </c>
      <c r="Q31" s="49">
        <v>130000</v>
      </c>
      <c r="R31" s="49">
        <v>2611702</v>
      </c>
      <c r="S31" s="49">
        <v>0</v>
      </c>
      <c r="T31" s="49">
        <v>372416</v>
      </c>
      <c r="U31" s="49">
        <v>18252324</v>
      </c>
      <c r="V31" s="49">
        <v>2079403.13</v>
      </c>
      <c r="W31" s="49">
        <v>2322019.53</v>
      </c>
      <c r="X31" s="49">
        <v>913764.32</v>
      </c>
      <c r="Y31" s="49">
        <v>800634.62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265</v>
      </c>
      <c r="G32" s="58" t="s">
        <v>289</v>
      </c>
      <c r="H32" s="49">
        <v>12696652.67</v>
      </c>
      <c r="I32" s="49">
        <v>18000</v>
      </c>
      <c r="J32" s="49">
        <v>228000</v>
      </c>
      <c r="K32" s="49">
        <v>253500</v>
      </c>
      <c r="L32" s="49">
        <v>0</v>
      </c>
      <c r="M32" s="49">
        <v>24400</v>
      </c>
      <c r="N32" s="49">
        <v>1618918.75</v>
      </c>
      <c r="O32" s="49">
        <v>132300</v>
      </c>
      <c r="P32" s="49">
        <v>3577788</v>
      </c>
      <c r="Q32" s="49">
        <v>35000</v>
      </c>
      <c r="R32" s="49">
        <v>834540</v>
      </c>
      <c r="S32" s="49">
        <v>2500</v>
      </c>
      <c r="T32" s="49">
        <v>15000</v>
      </c>
      <c r="U32" s="49">
        <v>2974660</v>
      </c>
      <c r="V32" s="49">
        <v>2316797.92</v>
      </c>
      <c r="W32" s="49">
        <v>485600</v>
      </c>
      <c r="X32" s="49">
        <v>25000</v>
      </c>
      <c r="Y32" s="49">
        <v>154648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265</v>
      </c>
      <c r="G33" s="58" t="s">
        <v>266</v>
      </c>
      <c r="H33" s="49">
        <v>77187087.44</v>
      </c>
      <c r="I33" s="49">
        <v>2413473.7</v>
      </c>
      <c r="J33" s="49">
        <v>584400</v>
      </c>
      <c r="K33" s="49">
        <v>2357713.46</v>
      </c>
      <c r="L33" s="49">
        <v>2025714.37</v>
      </c>
      <c r="M33" s="49">
        <v>768251.21</v>
      </c>
      <c r="N33" s="49">
        <v>6122416</v>
      </c>
      <c r="O33" s="49">
        <v>2155359.6</v>
      </c>
      <c r="P33" s="49">
        <v>26841795.95</v>
      </c>
      <c r="Q33" s="49">
        <v>120000</v>
      </c>
      <c r="R33" s="49">
        <v>4758386.58</v>
      </c>
      <c r="S33" s="49">
        <v>0</v>
      </c>
      <c r="T33" s="49">
        <v>0</v>
      </c>
      <c r="U33" s="49">
        <v>16914240</v>
      </c>
      <c r="V33" s="49">
        <v>8824387.73</v>
      </c>
      <c r="W33" s="49">
        <v>2450871.06</v>
      </c>
      <c r="X33" s="49">
        <v>367845.66</v>
      </c>
      <c r="Y33" s="49">
        <v>482232.12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265</v>
      </c>
      <c r="G34" s="58" t="s">
        <v>290</v>
      </c>
      <c r="H34" s="49">
        <v>28948144</v>
      </c>
      <c r="I34" s="49">
        <v>291300</v>
      </c>
      <c r="J34" s="49">
        <v>0</v>
      </c>
      <c r="K34" s="49">
        <v>2538244</v>
      </c>
      <c r="L34" s="49">
        <v>0</v>
      </c>
      <c r="M34" s="49">
        <v>35000</v>
      </c>
      <c r="N34" s="49">
        <v>2089327</v>
      </c>
      <c r="O34" s="49">
        <v>287900</v>
      </c>
      <c r="P34" s="49">
        <v>4497957</v>
      </c>
      <c r="Q34" s="49">
        <v>9302110</v>
      </c>
      <c r="R34" s="49">
        <v>688915</v>
      </c>
      <c r="S34" s="49">
        <v>77000</v>
      </c>
      <c r="T34" s="49">
        <v>10000</v>
      </c>
      <c r="U34" s="49">
        <v>4761157</v>
      </c>
      <c r="V34" s="49">
        <v>774150</v>
      </c>
      <c r="W34" s="49">
        <v>3003500</v>
      </c>
      <c r="X34" s="49">
        <v>30000</v>
      </c>
      <c r="Y34" s="49">
        <v>561584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265</v>
      </c>
      <c r="G35" s="58" t="s">
        <v>291</v>
      </c>
      <c r="H35" s="49">
        <v>31584206</v>
      </c>
      <c r="I35" s="49">
        <v>256635</v>
      </c>
      <c r="J35" s="49">
        <v>0</v>
      </c>
      <c r="K35" s="49">
        <v>3384859</v>
      </c>
      <c r="L35" s="49">
        <v>0</v>
      </c>
      <c r="M35" s="49">
        <v>258811</v>
      </c>
      <c r="N35" s="49">
        <v>2265588</v>
      </c>
      <c r="O35" s="49">
        <v>336965</v>
      </c>
      <c r="P35" s="49">
        <v>9211648</v>
      </c>
      <c r="Q35" s="49">
        <v>70500</v>
      </c>
      <c r="R35" s="49">
        <v>1462158</v>
      </c>
      <c r="S35" s="49">
        <v>0</v>
      </c>
      <c r="T35" s="49">
        <v>196742</v>
      </c>
      <c r="U35" s="49">
        <v>8949785</v>
      </c>
      <c r="V35" s="49">
        <v>3803227</v>
      </c>
      <c r="W35" s="49">
        <v>623157</v>
      </c>
      <c r="X35" s="49">
        <v>58800</v>
      </c>
      <c r="Y35" s="49">
        <v>705331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265</v>
      </c>
      <c r="G36" s="58" t="s">
        <v>292</v>
      </c>
      <c r="H36" s="49">
        <v>17842714.77</v>
      </c>
      <c r="I36" s="49">
        <v>155000</v>
      </c>
      <c r="J36" s="49">
        <v>21000</v>
      </c>
      <c r="K36" s="49">
        <v>5009000</v>
      </c>
      <c r="L36" s="49">
        <v>0</v>
      </c>
      <c r="M36" s="49">
        <v>0</v>
      </c>
      <c r="N36" s="49">
        <v>1994432</v>
      </c>
      <c r="O36" s="49">
        <v>198000</v>
      </c>
      <c r="P36" s="49">
        <v>4439317</v>
      </c>
      <c r="Q36" s="49">
        <v>54000</v>
      </c>
      <c r="R36" s="49">
        <v>342958</v>
      </c>
      <c r="S36" s="49">
        <v>78177.77</v>
      </c>
      <c r="T36" s="49">
        <v>16460</v>
      </c>
      <c r="U36" s="49">
        <v>4005200</v>
      </c>
      <c r="V36" s="49">
        <v>899500</v>
      </c>
      <c r="W36" s="49">
        <v>245000</v>
      </c>
      <c r="X36" s="49">
        <v>155000</v>
      </c>
      <c r="Y36" s="49">
        <v>229670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265</v>
      </c>
      <c r="G37" s="58" t="s">
        <v>293</v>
      </c>
      <c r="H37" s="49">
        <v>64455969.84</v>
      </c>
      <c r="I37" s="49">
        <v>3013015.84</v>
      </c>
      <c r="J37" s="49">
        <v>0</v>
      </c>
      <c r="K37" s="49">
        <v>2502057.19</v>
      </c>
      <c r="L37" s="49">
        <v>1061704.57</v>
      </c>
      <c r="M37" s="49">
        <v>351500</v>
      </c>
      <c r="N37" s="49">
        <v>7228838.66</v>
      </c>
      <c r="O37" s="49">
        <v>285000</v>
      </c>
      <c r="P37" s="49">
        <v>16311787.93</v>
      </c>
      <c r="Q37" s="49">
        <v>120000</v>
      </c>
      <c r="R37" s="49">
        <v>1993183</v>
      </c>
      <c r="S37" s="49">
        <v>0</v>
      </c>
      <c r="T37" s="49">
        <v>153090</v>
      </c>
      <c r="U37" s="49">
        <v>14207640</v>
      </c>
      <c r="V37" s="49">
        <v>12953809.15</v>
      </c>
      <c r="W37" s="49">
        <v>1805000</v>
      </c>
      <c r="X37" s="49">
        <v>428000</v>
      </c>
      <c r="Y37" s="49">
        <v>2041343.5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265</v>
      </c>
      <c r="G38" s="58" t="s">
        <v>294</v>
      </c>
      <c r="H38" s="49">
        <v>35596655.55</v>
      </c>
      <c r="I38" s="49">
        <v>16000</v>
      </c>
      <c r="J38" s="49">
        <v>0</v>
      </c>
      <c r="K38" s="49">
        <v>1853060</v>
      </c>
      <c r="L38" s="49">
        <v>600000</v>
      </c>
      <c r="M38" s="49">
        <v>31528</v>
      </c>
      <c r="N38" s="49">
        <v>3414562.48</v>
      </c>
      <c r="O38" s="49">
        <v>561796</v>
      </c>
      <c r="P38" s="49">
        <v>9764940.63</v>
      </c>
      <c r="Q38" s="49">
        <v>170000</v>
      </c>
      <c r="R38" s="49">
        <v>1421375.59</v>
      </c>
      <c r="S38" s="49">
        <v>0</v>
      </c>
      <c r="T38" s="49">
        <v>27228</v>
      </c>
      <c r="U38" s="49">
        <v>8701887.66</v>
      </c>
      <c r="V38" s="49">
        <v>5334979.56</v>
      </c>
      <c r="W38" s="49">
        <v>494860</v>
      </c>
      <c r="X38" s="49">
        <v>2459997</v>
      </c>
      <c r="Y38" s="49">
        <v>744440.63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265</v>
      </c>
      <c r="G39" s="58" t="s">
        <v>295</v>
      </c>
      <c r="H39" s="49">
        <v>11161816.8</v>
      </c>
      <c r="I39" s="49">
        <v>10000</v>
      </c>
      <c r="J39" s="49">
        <v>0</v>
      </c>
      <c r="K39" s="49">
        <v>816132.55</v>
      </c>
      <c r="L39" s="49">
        <v>0</v>
      </c>
      <c r="M39" s="49">
        <v>26000</v>
      </c>
      <c r="N39" s="49">
        <v>1673359.1</v>
      </c>
      <c r="O39" s="49">
        <v>127694.76</v>
      </c>
      <c r="P39" s="49">
        <v>3732768.5</v>
      </c>
      <c r="Q39" s="49">
        <v>35000</v>
      </c>
      <c r="R39" s="49">
        <v>315902.64</v>
      </c>
      <c r="S39" s="49">
        <v>0</v>
      </c>
      <c r="T39" s="49">
        <v>23320.71</v>
      </c>
      <c r="U39" s="49">
        <v>3332330</v>
      </c>
      <c r="V39" s="49">
        <v>647842.54</v>
      </c>
      <c r="W39" s="49">
        <v>100000</v>
      </c>
      <c r="X39" s="49">
        <v>78200</v>
      </c>
      <c r="Y39" s="49">
        <v>243266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265</v>
      </c>
      <c r="G40" s="58" t="s">
        <v>296</v>
      </c>
      <c r="H40" s="49">
        <v>48442655.07</v>
      </c>
      <c r="I40" s="49">
        <v>82160</v>
      </c>
      <c r="J40" s="49">
        <v>465000</v>
      </c>
      <c r="K40" s="49">
        <v>4149872.64</v>
      </c>
      <c r="L40" s="49">
        <v>0</v>
      </c>
      <c r="M40" s="49">
        <v>144909.86</v>
      </c>
      <c r="N40" s="49">
        <v>4956176.22</v>
      </c>
      <c r="O40" s="49">
        <v>603873.57</v>
      </c>
      <c r="P40" s="49">
        <v>20200193.7</v>
      </c>
      <c r="Q40" s="49">
        <v>105000</v>
      </c>
      <c r="R40" s="49">
        <v>1797400</v>
      </c>
      <c r="S40" s="49">
        <v>297100</v>
      </c>
      <c r="T40" s="49">
        <v>537517</v>
      </c>
      <c r="U40" s="49">
        <v>8884500</v>
      </c>
      <c r="V40" s="49">
        <v>2738730.25</v>
      </c>
      <c r="W40" s="49">
        <v>863289.09</v>
      </c>
      <c r="X40" s="49">
        <v>248420.78</v>
      </c>
      <c r="Y40" s="49">
        <v>2368511.96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265</v>
      </c>
      <c r="G41" s="58" t="s">
        <v>297</v>
      </c>
      <c r="H41" s="49">
        <v>21125200</v>
      </c>
      <c r="I41" s="49">
        <v>10200</v>
      </c>
      <c r="J41" s="49">
        <v>0</v>
      </c>
      <c r="K41" s="49">
        <v>291688</v>
      </c>
      <c r="L41" s="49">
        <v>0</v>
      </c>
      <c r="M41" s="49">
        <v>54172</v>
      </c>
      <c r="N41" s="49">
        <v>2502616</v>
      </c>
      <c r="O41" s="49">
        <v>348137</v>
      </c>
      <c r="P41" s="49">
        <v>5921644</v>
      </c>
      <c r="Q41" s="49">
        <v>56740</v>
      </c>
      <c r="R41" s="49">
        <v>878780</v>
      </c>
      <c r="S41" s="49">
        <v>0</v>
      </c>
      <c r="T41" s="49">
        <v>193227</v>
      </c>
      <c r="U41" s="49">
        <v>5167060</v>
      </c>
      <c r="V41" s="49">
        <v>1016882</v>
      </c>
      <c r="W41" s="49">
        <v>3164400</v>
      </c>
      <c r="X41" s="49">
        <v>1254394</v>
      </c>
      <c r="Y41" s="49">
        <v>265260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265</v>
      </c>
      <c r="G42" s="58" t="s">
        <v>298</v>
      </c>
      <c r="H42" s="49">
        <v>20709649.7</v>
      </c>
      <c r="I42" s="49">
        <v>2149076.36</v>
      </c>
      <c r="J42" s="49">
        <v>0</v>
      </c>
      <c r="K42" s="49">
        <v>527013.28</v>
      </c>
      <c r="L42" s="49">
        <v>20000</v>
      </c>
      <c r="M42" s="49">
        <v>47600</v>
      </c>
      <c r="N42" s="49">
        <v>2290615.95</v>
      </c>
      <c r="O42" s="49">
        <v>181250</v>
      </c>
      <c r="P42" s="49">
        <v>5014511.8</v>
      </c>
      <c r="Q42" s="49">
        <v>62000</v>
      </c>
      <c r="R42" s="49">
        <v>1808739.46</v>
      </c>
      <c r="S42" s="49">
        <v>0</v>
      </c>
      <c r="T42" s="49">
        <v>8000</v>
      </c>
      <c r="U42" s="49">
        <v>4991707</v>
      </c>
      <c r="V42" s="49">
        <v>2236500</v>
      </c>
      <c r="W42" s="49">
        <v>601640.19</v>
      </c>
      <c r="X42" s="49">
        <v>115510</v>
      </c>
      <c r="Y42" s="49">
        <v>655485.66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265</v>
      </c>
      <c r="G43" s="58" t="s">
        <v>299</v>
      </c>
      <c r="H43" s="49">
        <v>25022271.38</v>
      </c>
      <c r="I43" s="49">
        <v>214000</v>
      </c>
      <c r="J43" s="49">
        <v>0</v>
      </c>
      <c r="K43" s="49">
        <v>3197460.62</v>
      </c>
      <c r="L43" s="49">
        <v>2000</v>
      </c>
      <c r="M43" s="49">
        <v>204582.2</v>
      </c>
      <c r="N43" s="49">
        <v>2392734.63</v>
      </c>
      <c r="O43" s="49">
        <v>2276375</v>
      </c>
      <c r="P43" s="49">
        <v>5882232</v>
      </c>
      <c r="Q43" s="49">
        <v>84000</v>
      </c>
      <c r="R43" s="49">
        <v>938165</v>
      </c>
      <c r="S43" s="49">
        <v>80000</v>
      </c>
      <c r="T43" s="49">
        <v>11330</v>
      </c>
      <c r="U43" s="49">
        <v>4388380</v>
      </c>
      <c r="V43" s="49">
        <v>2489678.02</v>
      </c>
      <c r="W43" s="49">
        <v>2459065.32</v>
      </c>
      <c r="X43" s="49">
        <v>98544.59</v>
      </c>
      <c r="Y43" s="49">
        <v>303724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265</v>
      </c>
      <c r="G44" s="58" t="s">
        <v>300</v>
      </c>
      <c r="H44" s="49">
        <v>34423175.77</v>
      </c>
      <c r="I44" s="49">
        <v>6193000</v>
      </c>
      <c r="J44" s="49">
        <v>191500</v>
      </c>
      <c r="K44" s="49">
        <v>1346688.4</v>
      </c>
      <c r="L44" s="49">
        <v>181771.31</v>
      </c>
      <c r="M44" s="49">
        <v>58500</v>
      </c>
      <c r="N44" s="49">
        <v>2499378.69</v>
      </c>
      <c r="O44" s="49">
        <v>475000</v>
      </c>
      <c r="P44" s="49">
        <v>7492458.06</v>
      </c>
      <c r="Q44" s="49">
        <v>95000</v>
      </c>
      <c r="R44" s="49">
        <v>2555325</v>
      </c>
      <c r="S44" s="49">
        <v>0</v>
      </c>
      <c r="T44" s="49">
        <v>125660</v>
      </c>
      <c r="U44" s="49">
        <v>6496660</v>
      </c>
      <c r="V44" s="49">
        <v>5488378.31</v>
      </c>
      <c r="W44" s="49">
        <v>643000</v>
      </c>
      <c r="X44" s="49">
        <v>182500</v>
      </c>
      <c r="Y44" s="49">
        <v>398356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265</v>
      </c>
      <c r="G45" s="58" t="s">
        <v>301</v>
      </c>
      <c r="H45" s="49">
        <v>32155745.38</v>
      </c>
      <c r="I45" s="49">
        <v>6737635.52</v>
      </c>
      <c r="J45" s="49">
        <v>369000</v>
      </c>
      <c r="K45" s="49">
        <v>407550</v>
      </c>
      <c r="L45" s="49">
        <v>0</v>
      </c>
      <c r="M45" s="49">
        <v>127000</v>
      </c>
      <c r="N45" s="49">
        <v>2299707.4</v>
      </c>
      <c r="O45" s="49">
        <v>471691.41</v>
      </c>
      <c r="P45" s="49">
        <v>10625377.35</v>
      </c>
      <c r="Q45" s="49">
        <v>48000</v>
      </c>
      <c r="R45" s="49">
        <v>625141</v>
      </c>
      <c r="S45" s="49">
        <v>0</v>
      </c>
      <c r="T45" s="49">
        <v>30000</v>
      </c>
      <c r="U45" s="49">
        <v>7322168</v>
      </c>
      <c r="V45" s="49">
        <v>1079803.48</v>
      </c>
      <c r="W45" s="49">
        <v>1593154.64</v>
      </c>
      <c r="X45" s="49">
        <v>10243.04</v>
      </c>
      <c r="Y45" s="49">
        <v>409273.54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265</v>
      </c>
      <c r="G46" s="58" t="s">
        <v>302</v>
      </c>
      <c r="H46" s="49">
        <v>9008149</v>
      </c>
      <c r="I46" s="49">
        <v>44738</v>
      </c>
      <c r="J46" s="49">
        <v>21000</v>
      </c>
      <c r="K46" s="49">
        <v>395482.45</v>
      </c>
      <c r="L46" s="49">
        <v>19735</v>
      </c>
      <c r="M46" s="49">
        <v>111180</v>
      </c>
      <c r="N46" s="49">
        <v>1642924</v>
      </c>
      <c r="O46" s="49">
        <v>164516</v>
      </c>
      <c r="P46" s="49">
        <v>2457617</v>
      </c>
      <c r="Q46" s="49">
        <v>19000</v>
      </c>
      <c r="R46" s="49">
        <v>738474</v>
      </c>
      <c r="S46" s="49">
        <v>0</v>
      </c>
      <c r="T46" s="49">
        <v>47699</v>
      </c>
      <c r="U46" s="49">
        <v>2419900</v>
      </c>
      <c r="V46" s="49">
        <v>332100</v>
      </c>
      <c r="W46" s="49">
        <v>405510.25</v>
      </c>
      <c r="X46" s="49">
        <v>600.3</v>
      </c>
      <c r="Y46" s="49">
        <v>187673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265</v>
      </c>
      <c r="G47" s="58" t="s">
        <v>303</v>
      </c>
      <c r="H47" s="49">
        <v>24197586.32</v>
      </c>
      <c r="I47" s="49">
        <v>2416501.3</v>
      </c>
      <c r="J47" s="49">
        <v>0</v>
      </c>
      <c r="K47" s="49">
        <v>1160000</v>
      </c>
      <c r="L47" s="49">
        <v>0</v>
      </c>
      <c r="M47" s="49">
        <v>202500</v>
      </c>
      <c r="N47" s="49">
        <v>2091858.02</v>
      </c>
      <c r="O47" s="49">
        <v>209677</v>
      </c>
      <c r="P47" s="49">
        <v>7443810</v>
      </c>
      <c r="Q47" s="49">
        <v>64000</v>
      </c>
      <c r="R47" s="49">
        <v>806400</v>
      </c>
      <c r="S47" s="49">
        <v>335455</v>
      </c>
      <c r="T47" s="49">
        <v>188010</v>
      </c>
      <c r="U47" s="49">
        <v>5371295</v>
      </c>
      <c r="V47" s="49">
        <v>745900</v>
      </c>
      <c r="W47" s="49">
        <v>470000</v>
      </c>
      <c r="X47" s="49">
        <v>2267760</v>
      </c>
      <c r="Y47" s="49">
        <v>424420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265</v>
      </c>
      <c r="G48" s="58" t="s">
        <v>304</v>
      </c>
      <c r="H48" s="49">
        <v>23745780.91</v>
      </c>
      <c r="I48" s="49">
        <v>21170</v>
      </c>
      <c r="J48" s="49">
        <v>162800</v>
      </c>
      <c r="K48" s="49">
        <v>1955030.35</v>
      </c>
      <c r="L48" s="49">
        <v>0</v>
      </c>
      <c r="M48" s="49">
        <v>1000</v>
      </c>
      <c r="N48" s="49">
        <v>2430639.17</v>
      </c>
      <c r="O48" s="49">
        <v>317150</v>
      </c>
      <c r="P48" s="49">
        <v>8952350.79</v>
      </c>
      <c r="Q48" s="49">
        <v>96100</v>
      </c>
      <c r="R48" s="49">
        <v>969465.33</v>
      </c>
      <c r="S48" s="49">
        <v>0</v>
      </c>
      <c r="T48" s="49">
        <v>10000</v>
      </c>
      <c r="U48" s="49">
        <v>6874900</v>
      </c>
      <c r="V48" s="49">
        <v>866235.43</v>
      </c>
      <c r="W48" s="49">
        <v>515992.69</v>
      </c>
      <c r="X48" s="49">
        <v>216895.15</v>
      </c>
      <c r="Y48" s="49">
        <v>356052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265</v>
      </c>
      <c r="G49" s="58" t="s">
        <v>305</v>
      </c>
      <c r="H49" s="49">
        <v>21947784.23</v>
      </c>
      <c r="I49" s="49">
        <v>1971716.69</v>
      </c>
      <c r="J49" s="49">
        <v>430596.25</v>
      </c>
      <c r="K49" s="49">
        <v>1424604</v>
      </c>
      <c r="L49" s="49">
        <v>0</v>
      </c>
      <c r="M49" s="49">
        <v>1137897.06</v>
      </c>
      <c r="N49" s="49">
        <v>3253081.95</v>
      </c>
      <c r="O49" s="49">
        <v>493401.6</v>
      </c>
      <c r="P49" s="49">
        <v>5576909</v>
      </c>
      <c r="Q49" s="49">
        <v>78000</v>
      </c>
      <c r="R49" s="49">
        <v>745138.98</v>
      </c>
      <c r="S49" s="49">
        <v>0</v>
      </c>
      <c r="T49" s="49">
        <v>28400</v>
      </c>
      <c r="U49" s="49">
        <v>4440981</v>
      </c>
      <c r="V49" s="49">
        <v>1391634.65</v>
      </c>
      <c r="W49" s="49">
        <v>388600</v>
      </c>
      <c r="X49" s="49">
        <v>307120</v>
      </c>
      <c r="Y49" s="49">
        <v>279703.05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265</v>
      </c>
      <c r="G50" s="58" t="s">
        <v>306</v>
      </c>
      <c r="H50" s="49">
        <v>29476988</v>
      </c>
      <c r="I50" s="49">
        <v>247500</v>
      </c>
      <c r="J50" s="49">
        <v>457600</v>
      </c>
      <c r="K50" s="49">
        <v>4591790</v>
      </c>
      <c r="L50" s="49">
        <v>0</v>
      </c>
      <c r="M50" s="49">
        <v>712100</v>
      </c>
      <c r="N50" s="49">
        <v>3171401</v>
      </c>
      <c r="O50" s="49">
        <v>551300</v>
      </c>
      <c r="P50" s="49">
        <v>7037143</v>
      </c>
      <c r="Q50" s="49">
        <v>108600</v>
      </c>
      <c r="R50" s="49">
        <v>1198750</v>
      </c>
      <c r="S50" s="49">
        <v>0</v>
      </c>
      <c r="T50" s="49">
        <v>262620</v>
      </c>
      <c r="U50" s="49">
        <v>7570820</v>
      </c>
      <c r="V50" s="49">
        <v>2054100</v>
      </c>
      <c r="W50" s="49">
        <v>505000</v>
      </c>
      <c r="X50" s="49">
        <v>634000</v>
      </c>
      <c r="Y50" s="49">
        <v>374264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265</v>
      </c>
      <c r="G51" s="58" t="s">
        <v>307</v>
      </c>
      <c r="H51" s="49">
        <v>48955328.72</v>
      </c>
      <c r="I51" s="49">
        <v>5565884.77</v>
      </c>
      <c r="J51" s="49">
        <v>179500</v>
      </c>
      <c r="K51" s="49">
        <v>3621115.18</v>
      </c>
      <c r="L51" s="49">
        <v>3000</v>
      </c>
      <c r="M51" s="49">
        <v>167200</v>
      </c>
      <c r="N51" s="49">
        <v>2728412.02</v>
      </c>
      <c r="O51" s="49">
        <v>710236.91</v>
      </c>
      <c r="P51" s="49">
        <v>13857112.59</v>
      </c>
      <c r="Q51" s="49">
        <v>532500</v>
      </c>
      <c r="R51" s="49">
        <v>1314172</v>
      </c>
      <c r="S51" s="49">
        <v>333603.78</v>
      </c>
      <c r="T51" s="49">
        <v>405979.66</v>
      </c>
      <c r="U51" s="49">
        <v>9842953</v>
      </c>
      <c r="V51" s="49">
        <v>8631422.31</v>
      </c>
      <c r="W51" s="49">
        <v>531500</v>
      </c>
      <c r="X51" s="49">
        <v>189931.5</v>
      </c>
      <c r="Y51" s="49">
        <v>340805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265</v>
      </c>
      <c r="G52" s="58" t="s">
        <v>308</v>
      </c>
      <c r="H52" s="49">
        <v>73736912.55</v>
      </c>
      <c r="I52" s="49">
        <v>10591071</v>
      </c>
      <c r="J52" s="49">
        <v>0</v>
      </c>
      <c r="K52" s="49">
        <v>9822151</v>
      </c>
      <c r="L52" s="49">
        <v>0</v>
      </c>
      <c r="M52" s="49">
        <v>413314</v>
      </c>
      <c r="N52" s="49">
        <v>5922466.64</v>
      </c>
      <c r="O52" s="49">
        <v>392814</v>
      </c>
      <c r="P52" s="49">
        <v>21813000.24</v>
      </c>
      <c r="Q52" s="49">
        <v>110000</v>
      </c>
      <c r="R52" s="49">
        <v>1518149</v>
      </c>
      <c r="S52" s="49">
        <v>0</v>
      </c>
      <c r="T52" s="49">
        <v>404705</v>
      </c>
      <c r="U52" s="49">
        <v>13187599.16</v>
      </c>
      <c r="V52" s="49">
        <v>6613224.51</v>
      </c>
      <c r="W52" s="49">
        <v>811523</v>
      </c>
      <c r="X52" s="49">
        <v>1312775</v>
      </c>
      <c r="Y52" s="49">
        <v>824120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265</v>
      </c>
      <c r="G53" s="58" t="s">
        <v>309</v>
      </c>
      <c r="H53" s="49">
        <v>27621596.28</v>
      </c>
      <c r="I53" s="49">
        <v>23000</v>
      </c>
      <c r="J53" s="49">
        <v>360952.48</v>
      </c>
      <c r="K53" s="49">
        <v>4450161.86</v>
      </c>
      <c r="L53" s="49">
        <v>0</v>
      </c>
      <c r="M53" s="49">
        <v>80200</v>
      </c>
      <c r="N53" s="49">
        <v>2337278.28</v>
      </c>
      <c r="O53" s="49">
        <v>456877.57</v>
      </c>
      <c r="P53" s="49">
        <v>8099279.98</v>
      </c>
      <c r="Q53" s="49">
        <v>64000</v>
      </c>
      <c r="R53" s="49">
        <v>403634.79</v>
      </c>
      <c r="S53" s="49">
        <v>0</v>
      </c>
      <c r="T53" s="49">
        <v>0</v>
      </c>
      <c r="U53" s="49">
        <v>6608130.66</v>
      </c>
      <c r="V53" s="49">
        <v>1803649.66</v>
      </c>
      <c r="W53" s="49">
        <v>2557100</v>
      </c>
      <c r="X53" s="49">
        <v>141500</v>
      </c>
      <c r="Y53" s="49">
        <v>235831</v>
      </c>
    </row>
    <row r="54" spans="1:25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265</v>
      </c>
      <c r="G54" s="58" t="s">
        <v>310</v>
      </c>
      <c r="H54" s="49">
        <v>21967831</v>
      </c>
      <c r="I54" s="49">
        <v>28691</v>
      </c>
      <c r="J54" s="49">
        <v>247524</v>
      </c>
      <c r="K54" s="49">
        <v>3296413</v>
      </c>
      <c r="L54" s="49">
        <v>0</v>
      </c>
      <c r="M54" s="49">
        <v>74461</v>
      </c>
      <c r="N54" s="49">
        <v>3566789</v>
      </c>
      <c r="O54" s="49">
        <v>200600</v>
      </c>
      <c r="P54" s="49">
        <v>3756441</v>
      </c>
      <c r="Q54" s="49">
        <v>48000</v>
      </c>
      <c r="R54" s="49">
        <v>677730</v>
      </c>
      <c r="S54" s="49">
        <v>0</v>
      </c>
      <c r="T54" s="49">
        <v>144500</v>
      </c>
      <c r="U54" s="49">
        <v>4510100</v>
      </c>
      <c r="V54" s="49">
        <v>2666787</v>
      </c>
      <c r="W54" s="49">
        <v>2514699</v>
      </c>
      <c r="X54" s="49">
        <v>73000</v>
      </c>
      <c r="Y54" s="49">
        <v>162096</v>
      </c>
    </row>
    <row r="55" spans="1:25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265</v>
      </c>
      <c r="G55" s="58" t="s">
        <v>311</v>
      </c>
      <c r="H55" s="49">
        <v>13367183.49</v>
      </c>
      <c r="I55" s="49">
        <v>1229463.45</v>
      </c>
      <c r="J55" s="49">
        <v>382663</v>
      </c>
      <c r="K55" s="49">
        <v>1318841.49</v>
      </c>
      <c r="L55" s="49">
        <v>0</v>
      </c>
      <c r="M55" s="49">
        <v>47000</v>
      </c>
      <c r="N55" s="49">
        <v>1862335.9</v>
      </c>
      <c r="O55" s="49">
        <v>112600</v>
      </c>
      <c r="P55" s="49">
        <v>3001830.82</v>
      </c>
      <c r="Q55" s="49">
        <v>34515</v>
      </c>
      <c r="R55" s="49">
        <v>395378</v>
      </c>
      <c r="S55" s="49">
        <v>0</v>
      </c>
      <c r="T55" s="49">
        <v>10000</v>
      </c>
      <c r="U55" s="49">
        <v>2756900</v>
      </c>
      <c r="V55" s="49">
        <v>1624366.67</v>
      </c>
      <c r="W55" s="49">
        <v>328338.6</v>
      </c>
      <c r="X55" s="49">
        <v>40000</v>
      </c>
      <c r="Y55" s="49">
        <v>222950.56</v>
      </c>
    </row>
    <row r="56" spans="1:25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265</v>
      </c>
      <c r="G56" s="58" t="s">
        <v>312</v>
      </c>
      <c r="H56" s="49">
        <v>36152616.89</v>
      </c>
      <c r="I56" s="49">
        <v>12000</v>
      </c>
      <c r="J56" s="49">
        <v>400000</v>
      </c>
      <c r="K56" s="49">
        <v>1291000</v>
      </c>
      <c r="L56" s="49">
        <v>0</v>
      </c>
      <c r="M56" s="49">
        <v>20000</v>
      </c>
      <c r="N56" s="49">
        <v>3935641.66</v>
      </c>
      <c r="O56" s="49">
        <v>537540.84</v>
      </c>
      <c r="P56" s="49">
        <v>10628514.11</v>
      </c>
      <c r="Q56" s="49">
        <v>90000</v>
      </c>
      <c r="R56" s="49">
        <v>3325753.67</v>
      </c>
      <c r="S56" s="49">
        <v>0</v>
      </c>
      <c r="T56" s="49">
        <v>499450</v>
      </c>
      <c r="U56" s="49">
        <v>8096900</v>
      </c>
      <c r="V56" s="49">
        <v>3948528.87</v>
      </c>
      <c r="W56" s="49">
        <v>2573580.53</v>
      </c>
      <c r="X56" s="49">
        <v>180000</v>
      </c>
      <c r="Y56" s="49">
        <v>613707.21</v>
      </c>
    </row>
    <row r="57" spans="1:25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265</v>
      </c>
      <c r="G57" s="58" t="s">
        <v>313</v>
      </c>
      <c r="H57" s="49">
        <v>15407677.67</v>
      </c>
      <c r="I57" s="49">
        <v>27000</v>
      </c>
      <c r="J57" s="49">
        <v>428500</v>
      </c>
      <c r="K57" s="49">
        <v>740036.69</v>
      </c>
      <c r="L57" s="49">
        <v>0</v>
      </c>
      <c r="M57" s="49">
        <v>1194000</v>
      </c>
      <c r="N57" s="49">
        <v>1862928</v>
      </c>
      <c r="O57" s="49">
        <v>285477.12</v>
      </c>
      <c r="P57" s="49">
        <v>4700659.52</v>
      </c>
      <c r="Q57" s="49">
        <v>40000</v>
      </c>
      <c r="R57" s="49">
        <v>770400</v>
      </c>
      <c r="S57" s="49">
        <v>0</v>
      </c>
      <c r="T57" s="49">
        <v>469617.48</v>
      </c>
      <c r="U57" s="49">
        <v>3576000</v>
      </c>
      <c r="V57" s="49">
        <v>505463</v>
      </c>
      <c r="W57" s="49">
        <v>567048.51</v>
      </c>
      <c r="X57" s="49">
        <v>20973.35</v>
      </c>
      <c r="Y57" s="49">
        <v>219574</v>
      </c>
    </row>
    <row r="58" spans="1:25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265</v>
      </c>
      <c r="G58" s="58" t="s">
        <v>314</v>
      </c>
      <c r="H58" s="49">
        <v>18337043.22</v>
      </c>
      <c r="I58" s="49">
        <v>2646470</v>
      </c>
      <c r="J58" s="49">
        <v>196519.3</v>
      </c>
      <c r="K58" s="49">
        <v>244000</v>
      </c>
      <c r="L58" s="49">
        <v>10000</v>
      </c>
      <c r="M58" s="49">
        <v>155730</v>
      </c>
      <c r="N58" s="49">
        <v>2662972</v>
      </c>
      <c r="O58" s="49">
        <v>229753.15</v>
      </c>
      <c r="P58" s="49">
        <v>3477485.95</v>
      </c>
      <c r="Q58" s="49">
        <v>25000</v>
      </c>
      <c r="R58" s="49">
        <v>652300</v>
      </c>
      <c r="S58" s="49">
        <v>0</v>
      </c>
      <c r="T58" s="49">
        <v>65545</v>
      </c>
      <c r="U58" s="49">
        <v>3380276.9</v>
      </c>
      <c r="V58" s="49">
        <v>457738.66</v>
      </c>
      <c r="W58" s="49">
        <v>3903646.2</v>
      </c>
      <c r="X58" s="49">
        <v>55000</v>
      </c>
      <c r="Y58" s="49">
        <v>174606.06</v>
      </c>
    </row>
    <row r="59" spans="1:25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265</v>
      </c>
      <c r="G59" s="58" t="s">
        <v>315</v>
      </c>
      <c r="H59" s="49">
        <v>17293139.7</v>
      </c>
      <c r="I59" s="49">
        <v>9868</v>
      </c>
      <c r="J59" s="49">
        <v>0</v>
      </c>
      <c r="K59" s="49">
        <v>545042.54</v>
      </c>
      <c r="L59" s="49">
        <v>3000</v>
      </c>
      <c r="M59" s="49">
        <v>2347899.52</v>
      </c>
      <c r="N59" s="49">
        <v>1661906.72</v>
      </c>
      <c r="O59" s="49">
        <v>371408.77</v>
      </c>
      <c r="P59" s="49">
        <v>4145910.07</v>
      </c>
      <c r="Q59" s="49">
        <v>39715.14</v>
      </c>
      <c r="R59" s="49">
        <v>807123.74</v>
      </c>
      <c r="S59" s="49">
        <v>0</v>
      </c>
      <c r="T59" s="49">
        <v>22500</v>
      </c>
      <c r="U59" s="49">
        <v>4796264.25</v>
      </c>
      <c r="V59" s="49">
        <v>333827.31</v>
      </c>
      <c r="W59" s="49">
        <v>1600479.24</v>
      </c>
      <c r="X59" s="49">
        <v>62000</v>
      </c>
      <c r="Y59" s="49">
        <v>546194.4</v>
      </c>
    </row>
    <row r="60" spans="1:25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265</v>
      </c>
      <c r="G60" s="58" t="s">
        <v>316</v>
      </c>
      <c r="H60" s="49">
        <v>24294760.91</v>
      </c>
      <c r="I60" s="49">
        <v>28000</v>
      </c>
      <c r="J60" s="49">
        <v>0</v>
      </c>
      <c r="K60" s="49">
        <v>2873712.57</v>
      </c>
      <c r="L60" s="49">
        <v>0</v>
      </c>
      <c r="M60" s="49">
        <v>25000</v>
      </c>
      <c r="N60" s="49">
        <v>2429944.91</v>
      </c>
      <c r="O60" s="49">
        <v>179110</v>
      </c>
      <c r="P60" s="49">
        <v>7791623</v>
      </c>
      <c r="Q60" s="49">
        <v>37000</v>
      </c>
      <c r="R60" s="49">
        <v>1530808</v>
      </c>
      <c r="S60" s="49">
        <v>0</v>
      </c>
      <c r="T60" s="49">
        <v>497853</v>
      </c>
      <c r="U60" s="49">
        <v>5503630</v>
      </c>
      <c r="V60" s="49">
        <v>880400</v>
      </c>
      <c r="W60" s="49">
        <v>2242000</v>
      </c>
      <c r="X60" s="49">
        <v>0</v>
      </c>
      <c r="Y60" s="49">
        <v>275679.43</v>
      </c>
    </row>
    <row r="61" spans="1:25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265</v>
      </c>
      <c r="G61" s="58" t="s">
        <v>268</v>
      </c>
      <c r="H61" s="49">
        <v>39796993.96</v>
      </c>
      <c r="I61" s="49">
        <v>1285800</v>
      </c>
      <c r="J61" s="49">
        <v>627800</v>
      </c>
      <c r="K61" s="49">
        <v>1739270.96</v>
      </c>
      <c r="L61" s="49">
        <v>0</v>
      </c>
      <c r="M61" s="49">
        <v>1295900</v>
      </c>
      <c r="N61" s="49">
        <v>4319175</v>
      </c>
      <c r="O61" s="49">
        <v>450705</v>
      </c>
      <c r="P61" s="49">
        <v>13049422</v>
      </c>
      <c r="Q61" s="49">
        <v>87430</v>
      </c>
      <c r="R61" s="49">
        <v>2042326</v>
      </c>
      <c r="S61" s="49">
        <v>0</v>
      </c>
      <c r="T61" s="49">
        <v>40000</v>
      </c>
      <c r="U61" s="49">
        <v>10487277</v>
      </c>
      <c r="V61" s="49">
        <v>1763880</v>
      </c>
      <c r="W61" s="49">
        <v>2103634</v>
      </c>
      <c r="X61" s="49">
        <v>162800</v>
      </c>
      <c r="Y61" s="49">
        <v>341574</v>
      </c>
    </row>
    <row r="62" spans="1:25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265</v>
      </c>
      <c r="G62" s="58" t="s">
        <v>317</v>
      </c>
      <c r="H62" s="49">
        <v>36312957.18</v>
      </c>
      <c r="I62" s="49">
        <v>2196989</v>
      </c>
      <c r="J62" s="49">
        <v>0</v>
      </c>
      <c r="K62" s="49">
        <v>1721664.99</v>
      </c>
      <c r="L62" s="49">
        <v>0</v>
      </c>
      <c r="M62" s="49">
        <v>120500</v>
      </c>
      <c r="N62" s="49">
        <v>3598035.15</v>
      </c>
      <c r="O62" s="49">
        <v>349262.57</v>
      </c>
      <c r="P62" s="49">
        <v>8633934.98</v>
      </c>
      <c r="Q62" s="49">
        <v>127800</v>
      </c>
      <c r="R62" s="49">
        <v>1914523.48</v>
      </c>
      <c r="S62" s="49">
        <v>0</v>
      </c>
      <c r="T62" s="49">
        <v>461648</v>
      </c>
      <c r="U62" s="49">
        <v>8664016</v>
      </c>
      <c r="V62" s="49">
        <v>6105397.83</v>
      </c>
      <c r="W62" s="49">
        <v>1124679.68</v>
      </c>
      <c r="X62" s="49">
        <v>737000</v>
      </c>
      <c r="Y62" s="49">
        <v>557505.5</v>
      </c>
    </row>
    <row r="63" spans="1:25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265</v>
      </c>
      <c r="G63" s="58" t="s">
        <v>318</v>
      </c>
      <c r="H63" s="49">
        <v>42210111.51</v>
      </c>
      <c r="I63" s="49">
        <v>1826563.5</v>
      </c>
      <c r="J63" s="49">
        <v>0</v>
      </c>
      <c r="K63" s="49">
        <v>4384408.76</v>
      </c>
      <c r="L63" s="49">
        <v>35410</v>
      </c>
      <c r="M63" s="49">
        <v>101000</v>
      </c>
      <c r="N63" s="49">
        <v>5593246.35</v>
      </c>
      <c r="O63" s="49">
        <v>1789936.81</v>
      </c>
      <c r="P63" s="49">
        <v>12489617.66</v>
      </c>
      <c r="Q63" s="49">
        <v>115000</v>
      </c>
      <c r="R63" s="49">
        <v>1135465</v>
      </c>
      <c r="S63" s="49">
        <v>0</v>
      </c>
      <c r="T63" s="49">
        <v>518354.83</v>
      </c>
      <c r="U63" s="49">
        <v>8368785</v>
      </c>
      <c r="V63" s="49">
        <v>2877046.23</v>
      </c>
      <c r="W63" s="49">
        <v>542400</v>
      </c>
      <c r="X63" s="49">
        <v>1786134</v>
      </c>
      <c r="Y63" s="49">
        <v>646743.37</v>
      </c>
    </row>
    <row r="64" spans="1:25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265</v>
      </c>
      <c r="G64" s="58" t="s">
        <v>319</v>
      </c>
      <c r="H64" s="49">
        <v>22044383.16</v>
      </c>
      <c r="I64" s="49">
        <v>15054</v>
      </c>
      <c r="J64" s="49">
        <v>207000</v>
      </c>
      <c r="K64" s="49">
        <v>5022334</v>
      </c>
      <c r="L64" s="49">
        <v>0</v>
      </c>
      <c r="M64" s="49">
        <v>1919636</v>
      </c>
      <c r="N64" s="49">
        <v>1607299</v>
      </c>
      <c r="O64" s="49">
        <v>193950</v>
      </c>
      <c r="P64" s="49">
        <v>4913379</v>
      </c>
      <c r="Q64" s="49">
        <v>54000</v>
      </c>
      <c r="R64" s="49">
        <v>631885.8</v>
      </c>
      <c r="S64" s="49">
        <v>0</v>
      </c>
      <c r="T64" s="49">
        <v>26760</v>
      </c>
      <c r="U64" s="49">
        <v>3881240</v>
      </c>
      <c r="V64" s="49">
        <v>1692240</v>
      </c>
      <c r="W64" s="49">
        <v>548910</v>
      </c>
      <c r="X64" s="49">
        <v>383176</v>
      </c>
      <c r="Y64" s="49">
        <v>947519.36</v>
      </c>
    </row>
    <row r="65" spans="1:25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265</v>
      </c>
      <c r="G65" s="58" t="s">
        <v>320</v>
      </c>
      <c r="H65" s="49">
        <v>13922101</v>
      </c>
      <c r="I65" s="49">
        <v>31100</v>
      </c>
      <c r="J65" s="49">
        <v>544900</v>
      </c>
      <c r="K65" s="49">
        <v>1300009.17</v>
      </c>
      <c r="L65" s="49">
        <v>0</v>
      </c>
      <c r="M65" s="49">
        <v>134260</v>
      </c>
      <c r="N65" s="49">
        <v>1517183.11</v>
      </c>
      <c r="O65" s="49">
        <v>176600</v>
      </c>
      <c r="P65" s="49">
        <v>4046470</v>
      </c>
      <c r="Q65" s="49">
        <v>41000</v>
      </c>
      <c r="R65" s="49">
        <v>591841</v>
      </c>
      <c r="S65" s="49">
        <v>0</v>
      </c>
      <c r="T65" s="49">
        <v>167530</v>
      </c>
      <c r="U65" s="49">
        <v>3739640</v>
      </c>
      <c r="V65" s="49">
        <v>688031.72</v>
      </c>
      <c r="W65" s="49">
        <v>499886</v>
      </c>
      <c r="X65" s="49">
        <v>53000</v>
      </c>
      <c r="Y65" s="49">
        <v>390650</v>
      </c>
    </row>
    <row r="66" spans="1:25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265</v>
      </c>
      <c r="G66" s="58" t="s">
        <v>321</v>
      </c>
      <c r="H66" s="49">
        <v>33857307.17</v>
      </c>
      <c r="I66" s="49">
        <v>20000</v>
      </c>
      <c r="J66" s="49">
        <v>235500</v>
      </c>
      <c r="K66" s="49">
        <v>7761000</v>
      </c>
      <c r="L66" s="49">
        <v>0</v>
      </c>
      <c r="M66" s="49">
        <v>3908590</v>
      </c>
      <c r="N66" s="49">
        <v>6272371.69</v>
      </c>
      <c r="O66" s="49">
        <v>218450</v>
      </c>
      <c r="P66" s="49">
        <v>6278527</v>
      </c>
      <c r="Q66" s="49">
        <v>78000</v>
      </c>
      <c r="R66" s="49">
        <v>1074362</v>
      </c>
      <c r="S66" s="49">
        <v>0</v>
      </c>
      <c r="T66" s="49">
        <v>165358</v>
      </c>
      <c r="U66" s="49">
        <v>5836108</v>
      </c>
      <c r="V66" s="49">
        <v>830800</v>
      </c>
      <c r="W66" s="49">
        <v>652783</v>
      </c>
      <c r="X66" s="49">
        <v>353000</v>
      </c>
      <c r="Y66" s="49">
        <v>172457.48</v>
      </c>
    </row>
    <row r="67" spans="1:25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265</v>
      </c>
      <c r="G67" s="58" t="s">
        <v>322</v>
      </c>
      <c r="H67" s="49">
        <v>15697306.87</v>
      </c>
      <c r="I67" s="49">
        <v>857731</v>
      </c>
      <c r="J67" s="49">
        <v>306083.87</v>
      </c>
      <c r="K67" s="49">
        <v>1618127</v>
      </c>
      <c r="L67" s="49">
        <v>0</v>
      </c>
      <c r="M67" s="49">
        <v>17200</v>
      </c>
      <c r="N67" s="49">
        <v>1881064</v>
      </c>
      <c r="O67" s="49">
        <v>262644</v>
      </c>
      <c r="P67" s="49">
        <v>4908759</v>
      </c>
      <c r="Q67" s="49">
        <v>32500</v>
      </c>
      <c r="R67" s="49">
        <v>524947</v>
      </c>
      <c r="S67" s="49">
        <v>0</v>
      </c>
      <c r="T67" s="49">
        <v>0</v>
      </c>
      <c r="U67" s="49">
        <v>3698400</v>
      </c>
      <c r="V67" s="49">
        <v>821553</v>
      </c>
      <c r="W67" s="49">
        <v>352064</v>
      </c>
      <c r="X67" s="49">
        <v>56500</v>
      </c>
      <c r="Y67" s="49">
        <v>359734</v>
      </c>
    </row>
    <row r="68" spans="1:25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265</v>
      </c>
      <c r="G68" s="58" t="s">
        <v>323</v>
      </c>
      <c r="H68" s="49">
        <v>76452061.68</v>
      </c>
      <c r="I68" s="49">
        <v>7049042.3</v>
      </c>
      <c r="J68" s="49">
        <v>0</v>
      </c>
      <c r="K68" s="49">
        <v>9305921.15</v>
      </c>
      <c r="L68" s="49">
        <v>5000</v>
      </c>
      <c r="M68" s="49">
        <v>3020108.63</v>
      </c>
      <c r="N68" s="49">
        <v>6317677.29</v>
      </c>
      <c r="O68" s="49">
        <v>486798.6</v>
      </c>
      <c r="P68" s="49">
        <v>20038243.43</v>
      </c>
      <c r="Q68" s="49">
        <v>195200</v>
      </c>
      <c r="R68" s="49">
        <v>2501648</v>
      </c>
      <c r="S68" s="49">
        <v>601000</v>
      </c>
      <c r="T68" s="49">
        <v>646309.95</v>
      </c>
      <c r="U68" s="49">
        <v>14255529</v>
      </c>
      <c r="V68" s="49">
        <v>8518986.26</v>
      </c>
      <c r="W68" s="49">
        <v>1754724.8</v>
      </c>
      <c r="X68" s="49">
        <v>161353.74</v>
      </c>
      <c r="Y68" s="49">
        <v>1594518.53</v>
      </c>
    </row>
    <row r="69" spans="1:25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265</v>
      </c>
      <c r="G69" s="58" t="s">
        <v>324</v>
      </c>
      <c r="H69" s="49">
        <v>13761109.5</v>
      </c>
      <c r="I69" s="49">
        <v>2775891.5</v>
      </c>
      <c r="J69" s="49">
        <v>0</v>
      </c>
      <c r="K69" s="49">
        <v>423519</v>
      </c>
      <c r="L69" s="49">
        <v>0</v>
      </c>
      <c r="M69" s="49">
        <v>20500</v>
      </c>
      <c r="N69" s="49">
        <v>1666514.16</v>
      </c>
      <c r="O69" s="49">
        <v>152586</v>
      </c>
      <c r="P69" s="49">
        <v>2765410.4</v>
      </c>
      <c r="Q69" s="49">
        <v>30000</v>
      </c>
      <c r="R69" s="49">
        <v>843470</v>
      </c>
      <c r="S69" s="49">
        <v>0</v>
      </c>
      <c r="T69" s="49">
        <v>51670.14</v>
      </c>
      <c r="U69" s="49">
        <v>3516520</v>
      </c>
      <c r="V69" s="49">
        <v>491960</v>
      </c>
      <c r="W69" s="49">
        <v>737216.3</v>
      </c>
      <c r="X69" s="49">
        <v>20000</v>
      </c>
      <c r="Y69" s="49">
        <v>265852</v>
      </c>
    </row>
    <row r="70" spans="1:25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265</v>
      </c>
      <c r="G70" s="58" t="s">
        <v>325</v>
      </c>
      <c r="H70" s="49">
        <v>20579271.72</v>
      </c>
      <c r="I70" s="49">
        <v>19000</v>
      </c>
      <c r="J70" s="49">
        <v>10000</v>
      </c>
      <c r="K70" s="49">
        <v>1992982.31</v>
      </c>
      <c r="L70" s="49">
        <v>0</v>
      </c>
      <c r="M70" s="49">
        <v>41450</v>
      </c>
      <c r="N70" s="49">
        <v>1819208.26</v>
      </c>
      <c r="O70" s="49">
        <v>106000</v>
      </c>
      <c r="P70" s="49">
        <v>6554414.51</v>
      </c>
      <c r="Q70" s="49">
        <v>45000</v>
      </c>
      <c r="R70" s="49">
        <v>1192983.75</v>
      </c>
      <c r="S70" s="49">
        <v>0</v>
      </c>
      <c r="T70" s="49">
        <v>0</v>
      </c>
      <c r="U70" s="49">
        <v>4417206.25</v>
      </c>
      <c r="V70" s="49">
        <v>3893518.81</v>
      </c>
      <c r="W70" s="49">
        <v>254655.83</v>
      </c>
      <c r="X70" s="49">
        <v>50000</v>
      </c>
      <c r="Y70" s="49">
        <v>182852</v>
      </c>
    </row>
    <row r="71" spans="1:25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265</v>
      </c>
      <c r="G71" s="58" t="s">
        <v>326</v>
      </c>
      <c r="H71" s="49">
        <v>39530286.31</v>
      </c>
      <c r="I71" s="49">
        <v>3939808.66</v>
      </c>
      <c r="J71" s="49">
        <v>374000</v>
      </c>
      <c r="K71" s="49">
        <v>2302213.92</v>
      </c>
      <c r="L71" s="49">
        <v>0</v>
      </c>
      <c r="M71" s="49">
        <v>47300</v>
      </c>
      <c r="N71" s="49">
        <v>3165459.46</v>
      </c>
      <c r="O71" s="49">
        <v>288350</v>
      </c>
      <c r="P71" s="49">
        <v>11647597.93</v>
      </c>
      <c r="Q71" s="49">
        <v>97000</v>
      </c>
      <c r="R71" s="49">
        <v>1034612</v>
      </c>
      <c r="S71" s="49">
        <v>0</v>
      </c>
      <c r="T71" s="49">
        <v>1055561.75</v>
      </c>
      <c r="U71" s="49">
        <v>7504898</v>
      </c>
      <c r="V71" s="49">
        <v>6613816.34</v>
      </c>
      <c r="W71" s="49">
        <v>809201</v>
      </c>
      <c r="X71" s="49">
        <v>185533</v>
      </c>
      <c r="Y71" s="49">
        <v>464934.25</v>
      </c>
    </row>
    <row r="72" spans="1:25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265</v>
      </c>
      <c r="G72" s="58" t="s">
        <v>327</v>
      </c>
      <c r="H72" s="49">
        <v>25271034.67</v>
      </c>
      <c r="I72" s="49">
        <v>15000</v>
      </c>
      <c r="J72" s="49">
        <v>2780049.52</v>
      </c>
      <c r="K72" s="49">
        <v>299492.24</v>
      </c>
      <c r="L72" s="49">
        <v>214785.65</v>
      </c>
      <c r="M72" s="49">
        <v>131108</v>
      </c>
      <c r="N72" s="49">
        <v>2507124.2</v>
      </c>
      <c r="O72" s="49">
        <v>259270.36</v>
      </c>
      <c r="P72" s="49">
        <v>8825030.3</v>
      </c>
      <c r="Q72" s="49">
        <v>96000</v>
      </c>
      <c r="R72" s="49">
        <v>1175961</v>
      </c>
      <c r="S72" s="49">
        <v>0</v>
      </c>
      <c r="T72" s="49">
        <v>551883.06</v>
      </c>
      <c r="U72" s="49">
        <v>6293524.83</v>
      </c>
      <c r="V72" s="49">
        <v>1130085.51</v>
      </c>
      <c r="W72" s="49">
        <v>625700</v>
      </c>
      <c r="X72" s="49">
        <v>78000</v>
      </c>
      <c r="Y72" s="49">
        <v>288020</v>
      </c>
    </row>
    <row r="73" spans="1:25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265</v>
      </c>
      <c r="G73" s="58" t="s">
        <v>328</v>
      </c>
      <c r="H73" s="49">
        <v>39899931.65</v>
      </c>
      <c r="I73" s="49">
        <v>14000</v>
      </c>
      <c r="J73" s="49">
        <v>354500</v>
      </c>
      <c r="K73" s="49">
        <v>679738.7</v>
      </c>
      <c r="L73" s="49">
        <v>0</v>
      </c>
      <c r="M73" s="49">
        <v>89361.12</v>
      </c>
      <c r="N73" s="49">
        <v>2980753.41</v>
      </c>
      <c r="O73" s="49">
        <v>205521</v>
      </c>
      <c r="P73" s="49">
        <v>13836447</v>
      </c>
      <c r="Q73" s="49">
        <v>50000</v>
      </c>
      <c r="R73" s="49">
        <v>1702774.15</v>
      </c>
      <c r="S73" s="49">
        <v>0</v>
      </c>
      <c r="T73" s="49">
        <v>50000</v>
      </c>
      <c r="U73" s="49">
        <v>11685657</v>
      </c>
      <c r="V73" s="49">
        <v>6378432</v>
      </c>
      <c r="W73" s="49">
        <v>1053735.95</v>
      </c>
      <c r="X73" s="49">
        <v>167653.64</v>
      </c>
      <c r="Y73" s="49">
        <v>651357.68</v>
      </c>
    </row>
    <row r="74" spans="1:25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265</v>
      </c>
      <c r="G74" s="58" t="s">
        <v>329</v>
      </c>
      <c r="H74" s="49">
        <v>34924548</v>
      </c>
      <c r="I74" s="49">
        <v>5639228</v>
      </c>
      <c r="J74" s="49">
        <v>0</v>
      </c>
      <c r="K74" s="49">
        <v>1398000</v>
      </c>
      <c r="L74" s="49">
        <v>0</v>
      </c>
      <c r="M74" s="49">
        <v>49000</v>
      </c>
      <c r="N74" s="49">
        <v>3079685</v>
      </c>
      <c r="O74" s="49">
        <v>365962</v>
      </c>
      <c r="P74" s="49">
        <v>10410667</v>
      </c>
      <c r="Q74" s="49">
        <v>120000</v>
      </c>
      <c r="R74" s="49">
        <v>1063116</v>
      </c>
      <c r="S74" s="49">
        <v>0</v>
      </c>
      <c r="T74" s="49">
        <v>226228</v>
      </c>
      <c r="U74" s="49">
        <v>10303751</v>
      </c>
      <c r="V74" s="49">
        <v>793000</v>
      </c>
      <c r="W74" s="49">
        <v>1174110</v>
      </c>
      <c r="X74" s="49">
        <v>68550</v>
      </c>
      <c r="Y74" s="49">
        <v>233251</v>
      </c>
    </row>
    <row r="75" spans="1:25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265</v>
      </c>
      <c r="G75" s="58" t="s">
        <v>330</v>
      </c>
      <c r="H75" s="49">
        <v>18830541.31</v>
      </c>
      <c r="I75" s="49">
        <v>8100</v>
      </c>
      <c r="J75" s="49">
        <v>218000</v>
      </c>
      <c r="K75" s="49">
        <v>955230.28</v>
      </c>
      <c r="L75" s="49">
        <v>346989</v>
      </c>
      <c r="M75" s="49">
        <v>53100</v>
      </c>
      <c r="N75" s="49">
        <v>2443846.23</v>
      </c>
      <c r="O75" s="49">
        <v>220267</v>
      </c>
      <c r="P75" s="49">
        <v>4096147</v>
      </c>
      <c r="Q75" s="49">
        <v>40000</v>
      </c>
      <c r="R75" s="49">
        <v>3240234.97</v>
      </c>
      <c r="S75" s="49">
        <v>59320</v>
      </c>
      <c r="T75" s="49">
        <v>129355</v>
      </c>
      <c r="U75" s="49">
        <v>3117927</v>
      </c>
      <c r="V75" s="49">
        <v>631461</v>
      </c>
      <c r="W75" s="49">
        <v>831333.5</v>
      </c>
      <c r="X75" s="49">
        <v>7800</v>
      </c>
      <c r="Y75" s="49">
        <v>2431430.33</v>
      </c>
    </row>
    <row r="76" spans="1:25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265</v>
      </c>
      <c r="G76" s="58" t="s">
        <v>331</v>
      </c>
      <c r="H76" s="49">
        <v>19442828</v>
      </c>
      <c r="I76" s="49">
        <v>1633945</v>
      </c>
      <c r="J76" s="49">
        <v>0</v>
      </c>
      <c r="K76" s="49">
        <v>1410944.12</v>
      </c>
      <c r="L76" s="49">
        <v>0</v>
      </c>
      <c r="M76" s="49">
        <v>96080</v>
      </c>
      <c r="N76" s="49">
        <v>1908598.77</v>
      </c>
      <c r="O76" s="49">
        <v>378898.69</v>
      </c>
      <c r="P76" s="49">
        <v>6725530</v>
      </c>
      <c r="Q76" s="49">
        <v>36000</v>
      </c>
      <c r="R76" s="49">
        <v>1107500</v>
      </c>
      <c r="S76" s="49">
        <v>55366</v>
      </c>
      <c r="T76" s="49">
        <v>286835</v>
      </c>
      <c r="U76" s="49">
        <v>4627683</v>
      </c>
      <c r="V76" s="49">
        <v>463491</v>
      </c>
      <c r="W76" s="49">
        <v>398080</v>
      </c>
      <c r="X76" s="49">
        <v>36230</v>
      </c>
      <c r="Y76" s="49">
        <v>277646.42</v>
      </c>
    </row>
    <row r="77" spans="1:25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265</v>
      </c>
      <c r="G77" s="58" t="s">
        <v>332</v>
      </c>
      <c r="H77" s="49">
        <v>22130396.92</v>
      </c>
      <c r="I77" s="49">
        <v>33000</v>
      </c>
      <c r="J77" s="49">
        <v>121000</v>
      </c>
      <c r="K77" s="49">
        <v>2027250</v>
      </c>
      <c r="L77" s="49">
        <v>11792.1</v>
      </c>
      <c r="M77" s="49">
        <v>12000</v>
      </c>
      <c r="N77" s="49">
        <v>2634881.83</v>
      </c>
      <c r="O77" s="49">
        <v>346401.09</v>
      </c>
      <c r="P77" s="49">
        <v>5715300.56</v>
      </c>
      <c r="Q77" s="49">
        <v>32100</v>
      </c>
      <c r="R77" s="49">
        <v>1055620</v>
      </c>
      <c r="S77" s="49">
        <v>59588.51</v>
      </c>
      <c r="T77" s="49">
        <v>51181.44</v>
      </c>
      <c r="U77" s="49">
        <v>5184260</v>
      </c>
      <c r="V77" s="49">
        <v>3447185.94</v>
      </c>
      <c r="W77" s="49">
        <v>1049159.06</v>
      </c>
      <c r="X77" s="49">
        <v>22128</v>
      </c>
      <c r="Y77" s="49">
        <v>327548.39</v>
      </c>
    </row>
    <row r="78" spans="1:25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265</v>
      </c>
      <c r="G78" s="58" t="s">
        <v>333</v>
      </c>
      <c r="H78" s="49">
        <v>65921224.79</v>
      </c>
      <c r="I78" s="49">
        <v>3712471</v>
      </c>
      <c r="J78" s="49">
        <v>557800</v>
      </c>
      <c r="K78" s="49">
        <v>7995859.85</v>
      </c>
      <c r="L78" s="49">
        <v>0</v>
      </c>
      <c r="M78" s="49">
        <v>4038600</v>
      </c>
      <c r="N78" s="49">
        <v>4763644.67</v>
      </c>
      <c r="O78" s="49">
        <v>852355.21</v>
      </c>
      <c r="P78" s="49">
        <v>17500625.05</v>
      </c>
      <c r="Q78" s="49">
        <v>227174</v>
      </c>
      <c r="R78" s="49">
        <v>1851393.95</v>
      </c>
      <c r="S78" s="49">
        <v>0</v>
      </c>
      <c r="T78" s="49">
        <v>948591</v>
      </c>
      <c r="U78" s="49">
        <v>13797729</v>
      </c>
      <c r="V78" s="49">
        <v>3304720.67</v>
      </c>
      <c r="W78" s="49">
        <v>858334.55</v>
      </c>
      <c r="X78" s="49">
        <v>493655.66</v>
      </c>
      <c r="Y78" s="49">
        <v>5018270.18</v>
      </c>
    </row>
    <row r="79" spans="1:25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265</v>
      </c>
      <c r="G79" s="58" t="s">
        <v>334</v>
      </c>
      <c r="H79" s="49">
        <v>19790576</v>
      </c>
      <c r="I79" s="49">
        <v>134915</v>
      </c>
      <c r="J79" s="49">
        <v>0</v>
      </c>
      <c r="K79" s="49">
        <v>1119264</v>
      </c>
      <c r="L79" s="49">
        <v>366828</v>
      </c>
      <c r="M79" s="49">
        <v>609567</v>
      </c>
      <c r="N79" s="49">
        <v>2626801</v>
      </c>
      <c r="O79" s="49">
        <v>216550</v>
      </c>
      <c r="P79" s="49">
        <v>6486323</v>
      </c>
      <c r="Q79" s="49">
        <v>40000</v>
      </c>
      <c r="R79" s="49">
        <v>978783</v>
      </c>
      <c r="S79" s="49">
        <v>73234</v>
      </c>
      <c r="T79" s="49">
        <v>179840</v>
      </c>
      <c r="U79" s="49">
        <v>5114430</v>
      </c>
      <c r="V79" s="49">
        <v>703627</v>
      </c>
      <c r="W79" s="49">
        <v>491322</v>
      </c>
      <c r="X79" s="49">
        <v>47696</v>
      </c>
      <c r="Y79" s="49">
        <v>601396</v>
      </c>
    </row>
    <row r="80" spans="1:25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265</v>
      </c>
      <c r="G80" s="58" t="s">
        <v>335</v>
      </c>
      <c r="H80" s="49">
        <v>42836486.67</v>
      </c>
      <c r="I80" s="49">
        <v>400232.66</v>
      </c>
      <c r="J80" s="49">
        <v>18000</v>
      </c>
      <c r="K80" s="49">
        <v>3685876.75</v>
      </c>
      <c r="L80" s="49">
        <v>0</v>
      </c>
      <c r="M80" s="49">
        <v>1036800.97</v>
      </c>
      <c r="N80" s="49">
        <v>3867069.8</v>
      </c>
      <c r="O80" s="49">
        <v>309953</v>
      </c>
      <c r="P80" s="49">
        <v>12360812.87</v>
      </c>
      <c r="Q80" s="49">
        <v>120200</v>
      </c>
      <c r="R80" s="49">
        <v>2774717</v>
      </c>
      <c r="S80" s="49">
        <v>19000</v>
      </c>
      <c r="T80" s="49">
        <v>501520</v>
      </c>
      <c r="U80" s="49">
        <v>9566679.73</v>
      </c>
      <c r="V80" s="49">
        <v>6508653.89</v>
      </c>
      <c r="W80" s="49">
        <v>871300</v>
      </c>
      <c r="X80" s="49">
        <v>333600</v>
      </c>
      <c r="Y80" s="49">
        <v>462070</v>
      </c>
    </row>
    <row r="81" spans="1:25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265</v>
      </c>
      <c r="G81" s="58" t="s">
        <v>269</v>
      </c>
      <c r="H81" s="49">
        <v>46518499</v>
      </c>
      <c r="I81" s="49">
        <v>26920</v>
      </c>
      <c r="J81" s="49">
        <v>2020</v>
      </c>
      <c r="K81" s="49">
        <v>2323041</v>
      </c>
      <c r="L81" s="49">
        <v>0</v>
      </c>
      <c r="M81" s="49">
        <v>3679510</v>
      </c>
      <c r="N81" s="49">
        <v>3102541</v>
      </c>
      <c r="O81" s="49">
        <v>327047</v>
      </c>
      <c r="P81" s="49">
        <v>13070820</v>
      </c>
      <c r="Q81" s="49">
        <v>164000</v>
      </c>
      <c r="R81" s="49">
        <v>1932515</v>
      </c>
      <c r="S81" s="49">
        <v>0</v>
      </c>
      <c r="T81" s="49">
        <v>237701</v>
      </c>
      <c r="U81" s="49">
        <v>7114738</v>
      </c>
      <c r="V81" s="49">
        <v>6284091</v>
      </c>
      <c r="W81" s="49">
        <v>7335928</v>
      </c>
      <c r="X81" s="49">
        <v>63500</v>
      </c>
      <c r="Y81" s="49">
        <v>854127</v>
      </c>
    </row>
    <row r="82" spans="1:25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265</v>
      </c>
      <c r="G82" s="58" t="s">
        <v>336</v>
      </c>
      <c r="H82" s="49">
        <v>13282450.23</v>
      </c>
      <c r="I82" s="49">
        <v>534900</v>
      </c>
      <c r="J82" s="49">
        <v>547729</v>
      </c>
      <c r="K82" s="49">
        <v>153000</v>
      </c>
      <c r="L82" s="49">
        <v>0</v>
      </c>
      <c r="M82" s="49">
        <v>38000</v>
      </c>
      <c r="N82" s="49">
        <v>2053673</v>
      </c>
      <c r="O82" s="49">
        <v>181730</v>
      </c>
      <c r="P82" s="49">
        <v>3316770</v>
      </c>
      <c r="Q82" s="49">
        <v>36000</v>
      </c>
      <c r="R82" s="49">
        <v>805950</v>
      </c>
      <c r="S82" s="49">
        <v>0</v>
      </c>
      <c r="T82" s="49">
        <v>74100</v>
      </c>
      <c r="U82" s="49">
        <v>3088476</v>
      </c>
      <c r="V82" s="49">
        <v>2027388.23</v>
      </c>
      <c r="W82" s="49">
        <v>187540</v>
      </c>
      <c r="X82" s="49">
        <v>79366</v>
      </c>
      <c r="Y82" s="49">
        <v>157828</v>
      </c>
    </row>
    <row r="83" spans="1:25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265</v>
      </c>
      <c r="G83" s="58" t="s">
        <v>270</v>
      </c>
      <c r="H83" s="49">
        <v>32090863.93</v>
      </c>
      <c r="I83" s="49">
        <v>3526945</v>
      </c>
      <c r="J83" s="49">
        <v>290000</v>
      </c>
      <c r="K83" s="49">
        <v>482000</v>
      </c>
      <c r="L83" s="49">
        <v>0</v>
      </c>
      <c r="M83" s="49">
        <v>1804580</v>
      </c>
      <c r="N83" s="49">
        <v>2824407.62</v>
      </c>
      <c r="O83" s="49">
        <v>156160</v>
      </c>
      <c r="P83" s="49">
        <v>10834682.5</v>
      </c>
      <c r="Q83" s="49">
        <v>76000</v>
      </c>
      <c r="R83" s="49">
        <v>1365588</v>
      </c>
      <c r="S83" s="49">
        <v>0</v>
      </c>
      <c r="T83" s="49">
        <v>555585</v>
      </c>
      <c r="U83" s="49">
        <v>7243937.27</v>
      </c>
      <c r="V83" s="49">
        <v>1454100</v>
      </c>
      <c r="W83" s="49">
        <v>909500</v>
      </c>
      <c r="X83" s="49">
        <v>197000</v>
      </c>
      <c r="Y83" s="49">
        <v>370378.54</v>
      </c>
    </row>
    <row r="84" spans="1:25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265</v>
      </c>
      <c r="G84" s="58" t="s">
        <v>337</v>
      </c>
      <c r="H84" s="49">
        <v>17906653.69</v>
      </c>
      <c r="I84" s="49">
        <v>16000</v>
      </c>
      <c r="J84" s="49">
        <v>270128.49</v>
      </c>
      <c r="K84" s="49">
        <v>4063000</v>
      </c>
      <c r="L84" s="49">
        <v>100000</v>
      </c>
      <c r="M84" s="49">
        <v>88500</v>
      </c>
      <c r="N84" s="49">
        <v>1672280.34</v>
      </c>
      <c r="O84" s="49">
        <v>236300</v>
      </c>
      <c r="P84" s="49">
        <v>5545200</v>
      </c>
      <c r="Q84" s="49">
        <v>152100</v>
      </c>
      <c r="R84" s="49">
        <v>604210</v>
      </c>
      <c r="S84" s="49">
        <v>0</v>
      </c>
      <c r="T84" s="49">
        <v>104800</v>
      </c>
      <c r="U84" s="49">
        <v>3140190.25</v>
      </c>
      <c r="V84" s="49">
        <v>468300</v>
      </c>
      <c r="W84" s="49">
        <v>650295.61</v>
      </c>
      <c r="X84" s="49">
        <v>650600</v>
      </c>
      <c r="Y84" s="49">
        <v>144749</v>
      </c>
    </row>
    <row r="85" spans="1:25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265</v>
      </c>
      <c r="G85" s="58" t="s">
        <v>338</v>
      </c>
      <c r="H85" s="49">
        <v>22496228.14</v>
      </c>
      <c r="I85" s="49">
        <v>2752477.59</v>
      </c>
      <c r="J85" s="49">
        <v>454600</v>
      </c>
      <c r="K85" s="49">
        <v>2732355.24</v>
      </c>
      <c r="L85" s="49">
        <v>0</v>
      </c>
      <c r="M85" s="49">
        <v>34500</v>
      </c>
      <c r="N85" s="49">
        <v>2307424.15</v>
      </c>
      <c r="O85" s="49">
        <v>191600</v>
      </c>
      <c r="P85" s="49">
        <v>5753899.95</v>
      </c>
      <c r="Q85" s="49">
        <v>52847</v>
      </c>
      <c r="R85" s="49">
        <v>870300</v>
      </c>
      <c r="S85" s="49">
        <v>0</v>
      </c>
      <c r="T85" s="49">
        <v>521072</v>
      </c>
      <c r="U85" s="49">
        <v>4175820</v>
      </c>
      <c r="V85" s="49">
        <v>2060377.15</v>
      </c>
      <c r="W85" s="49">
        <v>424800</v>
      </c>
      <c r="X85" s="49">
        <v>7000</v>
      </c>
      <c r="Y85" s="49">
        <v>157155.06</v>
      </c>
    </row>
    <row r="86" spans="1:25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265</v>
      </c>
      <c r="G86" s="58" t="s">
        <v>339</v>
      </c>
      <c r="H86" s="49">
        <v>50716148.18</v>
      </c>
      <c r="I86" s="49">
        <v>9000</v>
      </c>
      <c r="J86" s="49">
        <v>0</v>
      </c>
      <c r="K86" s="49">
        <v>334000</v>
      </c>
      <c r="L86" s="49">
        <v>0</v>
      </c>
      <c r="M86" s="49">
        <v>280400</v>
      </c>
      <c r="N86" s="49">
        <v>4687289.59</v>
      </c>
      <c r="O86" s="49">
        <v>290500</v>
      </c>
      <c r="P86" s="49">
        <v>19601336.11</v>
      </c>
      <c r="Q86" s="49">
        <v>139000</v>
      </c>
      <c r="R86" s="49">
        <v>3471725.48</v>
      </c>
      <c r="S86" s="49">
        <v>0</v>
      </c>
      <c r="T86" s="49">
        <v>907943</v>
      </c>
      <c r="U86" s="49">
        <v>16267126</v>
      </c>
      <c r="V86" s="49">
        <v>2148273.75</v>
      </c>
      <c r="W86" s="49">
        <v>1943339.45</v>
      </c>
      <c r="X86" s="49">
        <v>175900</v>
      </c>
      <c r="Y86" s="49">
        <v>460314.8</v>
      </c>
    </row>
    <row r="87" spans="1:25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265</v>
      </c>
      <c r="G87" s="58" t="s">
        <v>340</v>
      </c>
      <c r="H87" s="49">
        <v>38291271.79</v>
      </c>
      <c r="I87" s="49">
        <v>15000</v>
      </c>
      <c r="J87" s="49">
        <v>0</v>
      </c>
      <c r="K87" s="49">
        <v>1061000</v>
      </c>
      <c r="L87" s="49">
        <v>0</v>
      </c>
      <c r="M87" s="49">
        <v>0</v>
      </c>
      <c r="N87" s="49">
        <v>2394878.9</v>
      </c>
      <c r="O87" s="49">
        <v>811800</v>
      </c>
      <c r="P87" s="49">
        <v>12024410.5</v>
      </c>
      <c r="Q87" s="49">
        <v>76440</v>
      </c>
      <c r="R87" s="49">
        <v>743615</v>
      </c>
      <c r="S87" s="49">
        <v>0</v>
      </c>
      <c r="T87" s="49">
        <v>185619</v>
      </c>
      <c r="U87" s="49">
        <v>8867350</v>
      </c>
      <c r="V87" s="49">
        <v>6866000</v>
      </c>
      <c r="W87" s="49">
        <v>4412172.39</v>
      </c>
      <c r="X87" s="49">
        <v>433000</v>
      </c>
      <c r="Y87" s="49">
        <v>399986</v>
      </c>
    </row>
    <row r="88" spans="1:25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265</v>
      </c>
      <c r="G88" s="58" t="s">
        <v>341</v>
      </c>
      <c r="H88" s="49">
        <v>41085535.4</v>
      </c>
      <c r="I88" s="49">
        <v>385001.55</v>
      </c>
      <c r="J88" s="49">
        <v>0</v>
      </c>
      <c r="K88" s="49">
        <v>2185529.6</v>
      </c>
      <c r="L88" s="49">
        <v>7000</v>
      </c>
      <c r="M88" s="49">
        <v>1040300</v>
      </c>
      <c r="N88" s="49">
        <v>2560115</v>
      </c>
      <c r="O88" s="49">
        <v>329800</v>
      </c>
      <c r="P88" s="49">
        <v>14148517.8</v>
      </c>
      <c r="Q88" s="49">
        <v>104920</v>
      </c>
      <c r="R88" s="49">
        <v>1128330.2</v>
      </c>
      <c r="S88" s="49">
        <v>0</v>
      </c>
      <c r="T88" s="49">
        <v>630506</v>
      </c>
      <c r="U88" s="49">
        <v>7767086</v>
      </c>
      <c r="V88" s="49">
        <v>6320026.32</v>
      </c>
      <c r="W88" s="49">
        <v>2558100</v>
      </c>
      <c r="X88" s="49">
        <v>150000</v>
      </c>
      <c r="Y88" s="49">
        <v>1770302.93</v>
      </c>
    </row>
    <row r="89" spans="1:25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265</v>
      </c>
      <c r="G89" s="58" t="s">
        <v>342</v>
      </c>
      <c r="H89" s="49">
        <v>24429865.75</v>
      </c>
      <c r="I89" s="49">
        <v>1655740.02</v>
      </c>
      <c r="J89" s="49">
        <v>424750</v>
      </c>
      <c r="K89" s="49">
        <v>350200</v>
      </c>
      <c r="L89" s="49">
        <v>0</v>
      </c>
      <c r="M89" s="49">
        <v>212609.3</v>
      </c>
      <c r="N89" s="49">
        <v>2698464.38</v>
      </c>
      <c r="O89" s="49">
        <v>319553.3</v>
      </c>
      <c r="P89" s="49">
        <v>6584512.42</v>
      </c>
      <c r="Q89" s="49">
        <v>33025</v>
      </c>
      <c r="R89" s="49">
        <v>1219176.22</v>
      </c>
      <c r="S89" s="49">
        <v>0</v>
      </c>
      <c r="T89" s="49">
        <v>88235</v>
      </c>
      <c r="U89" s="49">
        <v>5348000</v>
      </c>
      <c r="V89" s="49">
        <v>4606091.14</v>
      </c>
      <c r="W89" s="49">
        <v>674426</v>
      </c>
      <c r="X89" s="49">
        <v>77750</v>
      </c>
      <c r="Y89" s="49">
        <v>137332.97</v>
      </c>
    </row>
    <row r="90" spans="1:25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265</v>
      </c>
      <c r="G90" s="58" t="s">
        <v>343</v>
      </c>
      <c r="H90" s="49">
        <v>20518173</v>
      </c>
      <c r="I90" s="49">
        <v>94800</v>
      </c>
      <c r="J90" s="49">
        <v>268000</v>
      </c>
      <c r="K90" s="49">
        <v>4831100</v>
      </c>
      <c r="L90" s="49">
        <v>1000</v>
      </c>
      <c r="M90" s="49">
        <v>289500</v>
      </c>
      <c r="N90" s="49">
        <v>1938527</v>
      </c>
      <c r="O90" s="49">
        <v>168139</v>
      </c>
      <c r="P90" s="49">
        <v>4089402</v>
      </c>
      <c r="Q90" s="49">
        <v>28500</v>
      </c>
      <c r="R90" s="49">
        <v>1596613</v>
      </c>
      <c r="S90" s="49">
        <v>1500</v>
      </c>
      <c r="T90" s="49">
        <v>30000</v>
      </c>
      <c r="U90" s="49">
        <v>4685140</v>
      </c>
      <c r="V90" s="49">
        <v>1490500</v>
      </c>
      <c r="W90" s="49">
        <v>183000</v>
      </c>
      <c r="X90" s="49">
        <v>191500</v>
      </c>
      <c r="Y90" s="49">
        <v>630952</v>
      </c>
    </row>
    <row r="91" spans="1:25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265</v>
      </c>
      <c r="G91" s="58" t="s">
        <v>271</v>
      </c>
      <c r="H91" s="49">
        <v>73404609.71</v>
      </c>
      <c r="I91" s="49">
        <v>4299879.77</v>
      </c>
      <c r="J91" s="49">
        <v>60000</v>
      </c>
      <c r="K91" s="49">
        <v>9889972.28</v>
      </c>
      <c r="L91" s="49">
        <v>0</v>
      </c>
      <c r="M91" s="49">
        <v>453000</v>
      </c>
      <c r="N91" s="49">
        <v>5325870.58</v>
      </c>
      <c r="O91" s="49">
        <v>384800</v>
      </c>
      <c r="P91" s="49">
        <v>17477215.01</v>
      </c>
      <c r="Q91" s="49">
        <v>125000</v>
      </c>
      <c r="R91" s="49">
        <v>2022047</v>
      </c>
      <c r="S91" s="49">
        <v>0</v>
      </c>
      <c r="T91" s="49">
        <v>150376.72</v>
      </c>
      <c r="U91" s="49">
        <v>13528435</v>
      </c>
      <c r="V91" s="49">
        <v>16966700.65</v>
      </c>
      <c r="W91" s="49">
        <v>838000</v>
      </c>
      <c r="X91" s="49">
        <v>663000</v>
      </c>
      <c r="Y91" s="49">
        <v>1220312.7</v>
      </c>
    </row>
    <row r="92" spans="1:25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265</v>
      </c>
      <c r="G92" s="58" t="s">
        <v>344</v>
      </c>
      <c r="H92" s="49">
        <v>27168766.84</v>
      </c>
      <c r="I92" s="49">
        <v>351750</v>
      </c>
      <c r="J92" s="49">
        <v>363488</v>
      </c>
      <c r="K92" s="49">
        <v>952719.08</v>
      </c>
      <c r="L92" s="49">
        <v>6000</v>
      </c>
      <c r="M92" s="49">
        <v>152232.14</v>
      </c>
      <c r="N92" s="49">
        <v>3027742.63</v>
      </c>
      <c r="O92" s="49">
        <v>503823.71</v>
      </c>
      <c r="P92" s="49">
        <v>9027386.62</v>
      </c>
      <c r="Q92" s="49">
        <v>94000</v>
      </c>
      <c r="R92" s="49">
        <v>1219030.12</v>
      </c>
      <c r="S92" s="49">
        <v>0</v>
      </c>
      <c r="T92" s="49">
        <v>217187.12</v>
      </c>
      <c r="U92" s="49">
        <v>6608635.95</v>
      </c>
      <c r="V92" s="49">
        <v>1858433.85</v>
      </c>
      <c r="W92" s="49">
        <v>2170296.62</v>
      </c>
      <c r="X92" s="49">
        <v>81300</v>
      </c>
      <c r="Y92" s="49">
        <v>534741</v>
      </c>
    </row>
    <row r="93" spans="1:25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265</v>
      </c>
      <c r="G93" s="58" t="s">
        <v>345</v>
      </c>
      <c r="H93" s="49">
        <v>24433479.03</v>
      </c>
      <c r="I93" s="49">
        <v>38200</v>
      </c>
      <c r="J93" s="49">
        <v>65000</v>
      </c>
      <c r="K93" s="49">
        <v>1978150</v>
      </c>
      <c r="L93" s="49">
        <v>3000</v>
      </c>
      <c r="M93" s="49">
        <v>11000</v>
      </c>
      <c r="N93" s="49">
        <v>3656924.03</v>
      </c>
      <c r="O93" s="49">
        <v>303759</v>
      </c>
      <c r="P93" s="49">
        <v>7719128</v>
      </c>
      <c r="Q93" s="49">
        <v>64868</v>
      </c>
      <c r="R93" s="49">
        <v>1067071</v>
      </c>
      <c r="S93" s="49">
        <v>0</v>
      </c>
      <c r="T93" s="49">
        <v>330851</v>
      </c>
      <c r="U93" s="49">
        <v>6514056</v>
      </c>
      <c r="V93" s="49">
        <v>1601710</v>
      </c>
      <c r="W93" s="49">
        <v>471032</v>
      </c>
      <c r="X93" s="49">
        <v>102000</v>
      </c>
      <c r="Y93" s="49">
        <v>506730</v>
      </c>
    </row>
    <row r="94" spans="1:25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265</v>
      </c>
      <c r="G94" s="58" t="s">
        <v>346</v>
      </c>
      <c r="H94" s="49">
        <v>26846624</v>
      </c>
      <c r="I94" s="49">
        <v>19747</v>
      </c>
      <c r="J94" s="49">
        <v>453830</v>
      </c>
      <c r="K94" s="49">
        <v>355682</v>
      </c>
      <c r="L94" s="49">
        <v>0</v>
      </c>
      <c r="M94" s="49">
        <v>34430</v>
      </c>
      <c r="N94" s="49">
        <v>2312403</v>
      </c>
      <c r="O94" s="49">
        <v>284941</v>
      </c>
      <c r="P94" s="49">
        <v>8801590</v>
      </c>
      <c r="Q94" s="49">
        <v>70100</v>
      </c>
      <c r="R94" s="49">
        <v>935641</v>
      </c>
      <c r="S94" s="49">
        <v>0</v>
      </c>
      <c r="T94" s="49">
        <v>0</v>
      </c>
      <c r="U94" s="49">
        <v>5488900</v>
      </c>
      <c r="V94" s="49">
        <v>6998973</v>
      </c>
      <c r="W94" s="49">
        <v>875983</v>
      </c>
      <c r="X94" s="49">
        <v>113592</v>
      </c>
      <c r="Y94" s="49">
        <v>100812</v>
      </c>
    </row>
    <row r="95" spans="1:25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265</v>
      </c>
      <c r="G95" s="58" t="s">
        <v>347</v>
      </c>
      <c r="H95" s="49">
        <v>31572295.78</v>
      </c>
      <c r="I95" s="49">
        <v>3046887</v>
      </c>
      <c r="J95" s="49">
        <v>305015</v>
      </c>
      <c r="K95" s="49">
        <v>2158697</v>
      </c>
      <c r="L95" s="49">
        <v>330350</v>
      </c>
      <c r="M95" s="49">
        <v>929480</v>
      </c>
      <c r="N95" s="49">
        <v>2201633.32</v>
      </c>
      <c r="O95" s="49">
        <v>312953</v>
      </c>
      <c r="P95" s="49">
        <v>7423559.2</v>
      </c>
      <c r="Q95" s="49">
        <v>57176</v>
      </c>
      <c r="R95" s="49">
        <v>911842</v>
      </c>
      <c r="S95" s="49">
        <v>0</v>
      </c>
      <c r="T95" s="49">
        <v>8000</v>
      </c>
      <c r="U95" s="49">
        <v>5517160</v>
      </c>
      <c r="V95" s="49">
        <v>6821912.16</v>
      </c>
      <c r="W95" s="49">
        <v>1139760.34</v>
      </c>
      <c r="X95" s="49">
        <v>133340.25</v>
      </c>
      <c r="Y95" s="49">
        <v>274530.51</v>
      </c>
    </row>
    <row r="96" spans="1:25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265</v>
      </c>
      <c r="G96" s="58" t="s">
        <v>348</v>
      </c>
      <c r="H96" s="49">
        <v>26994659.85</v>
      </c>
      <c r="I96" s="49">
        <v>120000</v>
      </c>
      <c r="J96" s="49">
        <v>345567</v>
      </c>
      <c r="K96" s="49">
        <v>4539365.09</v>
      </c>
      <c r="L96" s="49">
        <v>0</v>
      </c>
      <c r="M96" s="49">
        <v>4096000.42</v>
      </c>
      <c r="N96" s="49">
        <v>1770132.64</v>
      </c>
      <c r="O96" s="49">
        <v>200300</v>
      </c>
      <c r="P96" s="49">
        <v>4173933.34</v>
      </c>
      <c r="Q96" s="49">
        <v>22913</v>
      </c>
      <c r="R96" s="49">
        <v>727126</v>
      </c>
      <c r="S96" s="49">
        <v>0</v>
      </c>
      <c r="T96" s="49">
        <v>11867</v>
      </c>
      <c r="U96" s="49">
        <v>3771348</v>
      </c>
      <c r="V96" s="49">
        <v>4026498.78</v>
      </c>
      <c r="W96" s="49">
        <v>622277</v>
      </c>
      <c r="X96" s="49">
        <v>607012.39</v>
      </c>
      <c r="Y96" s="49">
        <v>1960319.19</v>
      </c>
    </row>
    <row r="97" spans="1:25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265</v>
      </c>
      <c r="G97" s="58" t="s">
        <v>349</v>
      </c>
      <c r="H97" s="49">
        <v>24376912.45</v>
      </c>
      <c r="I97" s="49">
        <v>17000</v>
      </c>
      <c r="J97" s="49">
        <v>0</v>
      </c>
      <c r="K97" s="49">
        <v>936000.25</v>
      </c>
      <c r="L97" s="49">
        <v>0</v>
      </c>
      <c r="M97" s="49">
        <v>8000</v>
      </c>
      <c r="N97" s="49">
        <v>1845531</v>
      </c>
      <c r="O97" s="49">
        <v>230226.59</v>
      </c>
      <c r="P97" s="49">
        <v>5990821.99</v>
      </c>
      <c r="Q97" s="49">
        <v>80200</v>
      </c>
      <c r="R97" s="49">
        <v>701300</v>
      </c>
      <c r="S97" s="49">
        <v>6000</v>
      </c>
      <c r="T97" s="49">
        <v>0</v>
      </c>
      <c r="U97" s="49">
        <v>4685050</v>
      </c>
      <c r="V97" s="49">
        <v>8930755.88</v>
      </c>
      <c r="W97" s="49">
        <v>660889.62</v>
      </c>
      <c r="X97" s="49">
        <v>163500</v>
      </c>
      <c r="Y97" s="49">
        <v>121637.12</v>
      </c>
    </row>
    <row r="98" spans="1:25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265</v>
      </c>
      <c r="G98" s="58" t="s">
        <v>272</v>
      </c>
      <c r="H98" s="49">
        <v>107092102.38</v>
      </c>
      <c r="I98" s="49">
        <v>7855000</v>
      </c>
      <c r="J98" s="49">
        <v>0</v>
      </c>
      <c r="K98" s="49">
        <v>6759754</v>
      </c>
      <c r="L98" s="49">
        <v>52000</v>
      </c>
      <c r="M98" s="49">
        <v>2387695.9</v>
      </c>
      <c r="N98" s="49">
        <v>6491691.76</v>
      </c>
      <c r="O98" s="49">
        <v>877800</v>
      </c>
      <c r="P98" s="49">
        <v>29515372.38</v>
      </c>
      <c r="Q98" s="49">
        <v>145000</v>
      </c>
      <c r="R98" s="49">
        <v>2813288</v>
      </c>
      <c r="S98" s="49">
        <v>242159.6</v>
      </c>
      <c r="T98" s="49">
        <v>1017147</v>
      </c>
      <c r="U98" s="49">
        <v>28366916</v>
      </c>
      <c r="V98" s="49">
        <v>16534700.51</v>
      </c>
      <c r="W98" s="49">
        <v>1764049.03</v>
      </c>
      <c r="X98" s="49">
        <v>567927</v>
      </c>
      <c r="Y98" s="49">
        <v>1701601.2</v>
      </c>
    </row>
    <row r="99" spans="1:25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265</v>
      </c>
      <c r="G99" s="58" t="s">
        <v>350</v>
      </c>
      <c r="H99" s="49">
        <v>13964634</v>
      </c>
      <c r="I99" s="49">
        <v>7800</v>
      </c>
      <c r="J99" s="49">
        <v>147000</v>
      </c>
      <c r="K99" s="49">
        <v>255120.98</v>
      </c>
      <c r="L99" s="49">
        <v>0</v>
      </c>
      <c r="M99" s="49">
        <v>95000</v>
      </c>
      <c r="N99" s="49">
        <v>1471165.51</v>
      </c>
      <c r="O99" s="49">
        <v>73563.7</v>
      </c>
      <c r="P99" s="49">
        <v>3971997</v>
      </c>
      <c r="Q99" s="49">
        <v>85000</v>
      </c>
      <c r="R99" s="49">
        <v>687715</v>
      </c>
      <c r="S99" s="49">
        <v>0</v>
      </c>
      <c r="T99" s="49">
        <v>150430.46</v>
      </c>
      <c r="U99" s="49">
        <v>3484030</v>
      </c>
      <c r="V99" s="49">
        <v>3137067</v>
      </c>
      <c r="W99" s="49">
        <v>240155.65</v>
      </c>
      <c r="X99" s="49">
        <v>32150.7</v>
      </c>
      <c r="Y99" s="49">
        <v>126438</v>
      </c>
    </row>
    <row r="100" spans="1:25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265</v>
      </c>
      <c r="G100" s="58" t="s">
        <v>351</v>
      </c>
      <c r="H100" s="49">
        <v>46748857.09</v>
      </c>
      <c r="I100" s="49">
        <v>27000</v>
      </c>
      <c r="J100" s="49">
        <v>1430000</v>
      </c>
      <c r="K100" s="49">
        <v>8823829</v>
      </c>
      <c r="L100" s="49">
        <v>0</v>
      </c>
      <c r="M100" s="49">
        <v>1722466.33</v>
      </c>
      <c r="N100" s="49">
        <v>3765500</v>
      </c>
      <c r="O100" s="49">
        <v>361208.19</v>
      </c>
      <c r="P100" s="49">
        <v>12379582.3</v>
      </c>
      <c r="Q100" s="49">
        <v>60000</v>
      </c>
      <c r="R100" s="49">
        <v>1817770.5</v>
      </c>
      <c r="S100" s="49">
        <v>185996</v>
      </c>
      <c r="T100" s="49">
        <v>453563</v>
      </c>
      <c r="U100" s="49">
        <v>8835916</v>
      </c>
      <c r="V100" s="49">
        <v>4948018.24</v>
      </c>
      <c r="W100" s="49">
        <v>1115987.53</v>
      </c>
      <c r="X100" s="49">
        <v>60000</v>
      </c>
      <c r="Y100" s="49">
        <v>762020</v>
      </c>
    </row>
    <row r="101" spans="1:25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265</v>
      </c>
      <c r="G101" s="58" t="s">
        <v>352</v>
      </c>
      <c r="H101" s="49">
        <v>25254112.77</v>
      </c>
      <c r="I101" s="49">
        <v>68900</v>
      </c>
      <c r="J101" s="49">
        <v>0</v>
      </c>
      <c r="K101" s="49">
        <v>694888.02</v>
      </c>
      <c r="L101" s="49">
        <v>0</v>
      </c>
      <c r="M101" s="49">
        <v>35800</v>
      </c>
      <c r="N101" s="49">
        <v>1959848.33</v>
      </c>
      <c r="O101" s="49">
        <v>400550</v>
      </c>
      <c r="P101" s="49">
        <v>8232694.33</v>
      </c>
      <c r="Q101" s="49">
        <v>45600</v>
      </c>
      <c r="R101" s="49">
        <v>1171157</v>
      </c>
      <c r="S101" s="49">
        <v>0</v>
      </c>
      <c r="T101" s="49">
        <v>294508.7</v>
      </c>
      <c r="U101" s="49">
        <v>6000501.95</v>
      </c>
      <c r="V101" s="49">
        <v>5710885.56</v>
      </c>
      <c r="W101" s="49">
        <v>262434.88</v>
      </c>
      <c r="X101" s="49">
        <v>90000</v>
      </c>
      <c r="Y101" s="49">
        <v>286344</v>
      </c>
    </row>
    <row r="102" spans="1:25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265</v>
      </c>
      <c r="G102" s="58" t="s">
        <v>353</v>
      </c>
      <c r="H102" s="49">
        <v>29900568.6</v>
      </c>
      <c r="I102" s="49">
        <v>2131285.06</v>
      </c>
      <c r="J102" s="49">
        <v>596906</v>
      </c>
      <c r="K102" s="49">
        <v>1134181.24</v>
      </c>
      <c r="L102" s="49">
        <v>0</v>
      </c>
      <c r="M102" s="49">
        <v>36457.86</v>
      </c>
      <c r="N102" s="49">
        <v>3965368.2</v>
      </c>
      <c r="O102" s="49">
        <v>471499.48</v>
      </c>
      <c r="P102" s="49">
        <v>8007467.42</v>
      </c>
      <c r="Q102" s="49">
        <v>90000</v>
      </c>
      <c r="R102" s="49">
        <v>1394550</v>
      </c>
      <c r="S102" s="49">
        <v>0</v>
      </c>
      <c r="T102" s="49">
        <v>683958.68</v>
      </c>
      <c r="U102" s="49">
        <v>6684280</v>
      </c>
      <c r="V102" s="49">
        <v>3397156.82</v>
      </c>
      <c r="W102" s="49">
        <v>416809.65</v>
      </c>
      <c r="X102" s="49">
        <v>105500</v>
      </c>
      <c r="Y102" s="49">
        <v>785148.19</v>
      </c>
    </row>
    <row r="103" spans="1:25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265</v>
      </c>
      <c r="G103" s="58" t="s">
        <v>273</v>
      </c>
      <c r="H103" s="49">
        <v>68746714.12</v>
      </c>
      <c r="I103" s="49">
        <v>10090187.1</v>
      </c>
      <c r="J103" s="49">
        <v>815020.96</v>
      </c>
      <c r="K103" s="49">
        <v>2371566.95</v>
      </c>
      <c r="L103" s="49">
        <v>0</v>
      </c>
      <c r="M103" s="49">
        <v>183792.09</v>
      </c>
      <c r="N103" s="49">
        <v>4125057.3</v>
      </c>
      <c r="O103" s="49">
        <v>498090.96</v>
      </c>
      <c r="P103" s="49">
        <v>17968870.48</v>
      </c>
      <c r="Q103" s="49">
        <v>78000</v>
      </c>
      <c r="R103" s="49">
        <v>2218151.8</v>
      </c>
      <c r="S103" s="49">
        <v>0</v>
      </c>
      <c r="T103" s="49">
        <v>105000</v>
      </c>
      <c r="U103" s="49">
        <v>14061160</v>
      </c>
      <c r="V103" s="49">
        <v>9557109.89</v>
      </c>
      <c r="W103" s="49">
        <v>5291310.85</v>
      </c>
      <c r="X103" s="49">
        <v>432000</v>
      </c>
      <c r="Y103" s="49">
        <v>951395.74</v>
      </c>
    </row>
    <row r="104" spans="1:25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265</v>
      </c>
      <c r="G104" s="58" t="s">
        <v>354</v>
      </c>
      <c r="H104" s="49">
        <v>18307993.46</v>
      </c>
      <c r="I104" s="49">
        <v>16354</v>
      </c>
      <c r="J104" s="49">
        <v>0</v>
      </c>
      <c r="K104" s="49">
        <v>1176226</v>
      </c>
      <c r="L104" s="49">
        <v>0</v>
      </c>
      <c r="M104" s="49">
        <v>51255</v>
      </c>
      <c r="N104" s="49">
        <v>1839602</v>
      </c>
      <c r="O104" s="49">
        <v>233932</v>
      </c>
      <c r="P104" s="49">
        <v>6287188.62</v>
      </c>
      <c r="Q104" s="49">
        <v>34198</v>
      </c>
      <c r="R104" s="49">
        <v>942315</v>
      </c>
      <c r="S104" s="49">
        <v>0</v>
      </c>
      <c r="T104" s="49">
        <v>80781</v>
      </c>
      <c r="U104" s="49">
        <v>4659876</v>
      </c>
      <c r="V104" s="49">
        <v>1526019</v>
      </c>
      <c r="W104" s="49">
        <v>396677</v>
      </c>
      <c r="X104" s="49">
        <v>283500</v>
      </c>
      <c r="Y104" s="49">
        <v>780069.84</v>
      </c>
    </row>
    <row r="105" spans="1:25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265</v>
      </c>
      <c r="G105" s="58" t="s">
        <v>355</v>
      </c>
      <c r="H105" s="49">
        <v>54372712.79</v>
      </c>
      <c r="I105" s="49">
        <v>997270</v>
      </c>
      <c r="J105" s="49">
        <v>712400</v>
      </c>
      <c r="K105" s="49">
        <v>1078215</v>
      </c>
      <c r="L105" s="49">
        <v>0</v>
      </c>
      <c r="M105" s="49">
        <v>185579</v>
      </c>
      <c r="N105" s="49">
        <v>6249529.79</v>
      </c>
      <c r="O105" s="49">
        <v>460671</v>
      </c>
      <c r="P105" s="49">
        <v>19243707</v>
      </c>
      <c r="Q105" s="49">
        <v>105000</v>
      </c>
      <c r="R105" s="49">
        <v>2821017</v>
      </c>
      <c r="S105" s="49">
        <v>0</v>
      </c>
      <c r="T105" s="49">
        <v>39675</v>
      </c>
      <c r="U105" s="49">
        <v>9202380</v>
      </c>
      <c r="V105" s="49">
        <v>10905263</v>
      </c>
      <c r="W105" s="49">
        <v>1319052</v>
      </c>
      <c r="X105" s="49">
        <v>225000</v>
      </c>
      <c r="Y105" s="49">
        <v>827954</v>
      </c>
    </row>
    <row r="106" spans="1:25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265</v>
      </c>
      <c r="G106" s="58" t="s">
        <v>356</v>
      </c>
      <c r="H106" s="49">
        <v>25655704.28</v>
      </c>
      <c r="I106" s="49">
        <v>864600</v>
      </c>
      <c r="J106" s="49">
        <v>0</v>
      </c>
      <c r="K106" s="49">
        <v>1576407.85</v>
      </c>
      <c r="L106" s="49">
        <v>3000</v>
      </c>
      <c r="M106" s="49">
        <v>107250.43</v>
      </c>
      <c r="N106" s="49">
        <v>3094118</v>
      </c>
      <c r="O106" s="49">
        <v>394300</v>
      </c>
      <c r="P106" s="49">
        <v>8580610.28</v>
      </c>
      <c r="Q106" s="49">
        <v>75950</v>
      </c>
      <c r="R106" s="49">
        <v>2258827</v>
      </c>
      <c r="S106" s="49">
        <v>0</v>
      </c>
      <c r="T106" s="49">
        <v>231500</v>
      </c>
      <c r="U106" s="49">
        <v>5886840</v>
      </c>
      <c r="V106" s="49">
        <v>859504.44</v>
      </c>
      <c r="W106" s="49">
        <v>972285.28</v>
      </c>
      <c r="X106" s="49">
        <v>118000</v>
      </c>
      <c r="Y106" s="49">
        <v>632511</v>
      </c>
    </row>
    <row r="107" spans="1:25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265</v>
      </c>
      <c r="G107" s="58" t="s">
        <v>357</v>
      </c>
      <c r="H107" s="49">
        <v>67263757.91</v>
      </c>
      <c r="I107" s="49">
        <v>9367529.52</v>
      </c>
      <c r="J107" s="49">
        <v>0</v>
      </c>
      <c r="K107" s="49">
        <v>3939911.91</v>
      </c>
      <c r="L107" s="49">
        <v>0</v>
      </c>
      <c r="M107" s="49">
        <v>6085052.43</v>
      </c>
      <c r="N107" s="49">
        <v>5849264.55</v>
      </c>
      <c r="O107" s="49">
        <v>385597.62</v>
      </c>
      <c r="P107" s="49">
        <v>18238601.11</v>
      </c>
      <c r="Q107" s="49">
        <v>217502.01</v>
      </c>
      <c r="R107" s="49">
        <v>2055080.02</v>
      </c>
      <c r="S107" s="49">
        <v>0</v>
      </c>
      <c r="T107" s="49">
        <v>106411</v>
      </c>
      <c r="U107" s="49">
        <v>13537555</v>
      </c>
      <c r="V107" s="49">
        <v>5024846</v>
      </c>
      <c r="W107" s="49">
        <v>860000</v>
      </c>
      <c r="X107" s="49">
        <v>290440.74</v>
      </c>
      <c r="Y107" s="49">
        <v>1305966</v>
      </c>
    </row>
    <row r="108" spans="1:25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265</v>
      </c>
      <c r="G108" s="58" t="s">
        <v>358</v>
      </c>
      <c r="H108" s="49">
        <v>25055024.6</v>
      </c>
      <c r="I108" s="49">
        <v>629085</v>
      </c>
      <c r="J108" s="49">
        <v>596300</v>
      </c>
      <c r="K108" s="49">
        <v>209465</v>
      </c>
      <c r="L108" s="49">
        <v>4000</v>
      </c>
      <c r="M108" s="49">
        <v>12000</v>
      </c>
      <c r="N108" s="49">
        <v>2867643.64</v>
      </c>
      <c r="O108" s="49">
        <v>294650</v>
      </c>
      <c r="P108" s="49">
        <v>10104472.96</v>
      </c>
      <c r="Q108" s="49">
        <v>87000</v>
      </c>
      <c r="R108" s="49">
        <v>1315048</v>
      </c>
      <c r="S108" s="49">
        <v>5000</v>
      </c>
      <c r="T108" s="49">
        <v>25000</v>
      </c>
      <c r="U108" s="49">
        <v>7042840</v>
      </c>
      <c r="V108" s="49">
        <v>1009200</v>
      </c>
      <c r="W108" s="49">
        <v>334800</v>
      </c>
      <c r="X108" s="49">
        <v>133800</v>
      </c>
      <c r="Y108" s="49">
        <v>384720</v>
      </c>
    </row>
    <row r="109" spans="1:25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265</v>
      </c>
      <c r="G109" s="58" t="s">
        <v>359</v>
      </c>
      <c r="H109" s="49">
        <v>29233559.48</v>
      </c>
      <c r="I109" s="49">
        <v>43000</v>
      </c>
      <c r="J109" s="49">
        <v>405000</v>
      </c>
      <c r="K109" s="49">
        <v>453000</v>
      </c>
      <c r="L109" s="49">
        <v>137576.13</v>
      </c>
      <c r="M109" s="49">
        <v>486097.24</v>
      </c>
      <c r="N109" s="49">
        <v>2388858.89</v>
      </c>
      <c r="O109" s="49">
        <v>218000</v>
      </c>
      <c r="P109" s="49">
        <v>6177640</v>
      </c>
      <c r="Q109" s="49">
        <v>65500</v>
      </c>
      <c r="R109" s="49">
        <v>1239100</v>
      </c>
      <c r="S109" s="49">
        <v>5000</v>
      </c>
      <c r="T109" s="49">
        <v>193560</v>
      </c>
      <c r="U109" s="49">
        <v>6193360</v>
      </c>
      <c r="V109" s="49">
        <v>6179423.77</v>
      </c>
      <c r="W109" s="49">
        <v>2713172.03</v>
      </c>
      <c r="X109" s="49">
        <v>498536.09</v>
      </c>
      <c r="Y109" s="49">
        <v>1836735.33</v>
      </c>
    </row>
    <row r="110" spans="1:25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265</v>
      </c>
      <c r="G110" s="58" t="s">
        <v>360</v>
      </c>
      <c r="H110" s="49">
        <v>92128469.75</v>
      </c>
      <c r="I110" s="49">
        <v>1062600</v>
      </c>
      <c r="J110" s="49">
        <v>0</v>
      </c>
      <c r="K110" s="49">
        <v>5943895.11</v>
      </c>
      <c r="L110" s="49">
        <v>0</v>
      </c>
      <c r="M110" s="49">
        <v>230000</v>
      </c>
      <c r="N110" s="49">
        <v>6965662.77</v>
      </c>
      <c r="O110" s="49">
        <v>602304.16</v>
      </c>
      <c r="P110" s="49">
        <v>26547374.7</v>
      </c>
      <c r="Q110" s="49">
        <v>398861</v>
      </c>
      <c r="R110" s="49">
        <v>3016396</v>
      </c>
      <c r="S110" s="49">
        <v>0</v>
      </c>
      <c r="T110" s="49">
        <v>348626</v>
      </c>
      <c r="U110" s="49">
        <v>21035304</v>
      </c>
      <c r="V110" s="49">
        <v>20482682.73</v>
      </c>
      <c r="W110" s="49">
        <v>2136271.07</v>
      </c>
      <c r="X110" s="49">
        <v>1773530.21</v>
      </c>
      <c r="Y110" s="49">
        <v>1584962</v>
      </c>
    </row>
    <row r="111" spans="1:25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265</v>
      </c>
      <c r="G111" s="58" t="s">
        <v>361</v>
      </c>
      <c r="H111" s="49">
        <v>18580194.47</v>
      </c>
      <c r="I111" s="49">
        <v>840500</v>
      </c>
      <c r="J111" s="49">
        <v>0</v>
      </c>
      <c r="K111" s="49">
        <v>1952909.49</v>
      </c>
      <c r="L111" s="49">
        <v>0</v>
      </c>
      <c r="M111" s="49">
        <v>0</v>
      </c>
      <c r="N111" s="49">
        <v>2313044.47</v>
      </c>
      <c r="O111" s="49">
        <v>323000</v>
      </c>
      <c r="P111" s="49">
        <v>4764625.84</v>
      </c>
      <c r="Q111" s="49">
        <v>65000</v>
      </c>
      <c r="R111" s="49">
        <v>679617</v>
      </c>
      <c r="S111" s="49">
        <v>5000</v>
      </c>
      <c r="T111" s="49">
        <v>10000</v>
      </c>
      <c r="U111" s="49">
        <v>6333369</v>
      </c>
      <c r="V111" s="49">
        <v>668762.75</v>
      </c>
      <c r="W111" s="49">
        <v>310765.4</v>
      </c>
      <c r="X111" s="49">
        <v>101946.52</v>
      </c>
      <c r="Y111" s="49">
        <v>211654</v>
      </c>
    </row>
    <row r="112" spans="1:25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265</v>
      </c>
      <c r="G112" s="58" t="s">
        <v>362</v>
      </c>
      <c r="H112" s="49">
        <v>24828950.65</v>
      </c>
      <c r="I112" s="49">
        <v>2972550</v>
      </c>
      <c r="J112" s="49">
        <v>0</v>
      </c>
      <c r="K112" s="49">
        <v>2692789</v>
      </c>
      <c r="L112" s="49">
        <v>0</v>
      </c>
      <c r="M112" s="49">
        <v>284399.11</v>
      </c>
      <c r="N112" s="49">
        <v>2239852.04</v>
      </c>
      <c r="O112" s="49">
        <v>317200</v>
      </c>
      <c r="P112" s="49">
        <v>6321440</v>
      </c>
      <c r="Q112" s="49">
        <v>70000</v>
      </c>
      <c r="R112" s="49">
        <v>806732</v>
      </c>
      <c r="S112" s="49">
        <v>0</v>
      </c>
      <c r="T112" s="49">
        <v>2000</v>
      </c>
      <c r="U112" s="49">
        <v>5302660</v>
      </c>
      <c r="V112" s="49">
        <v>2125605</v>
      </c>
      <c r="W112" s="49">
        <v>1293836</v>
      </c>
      <c r="X112" s="49">
        <v>133685.7</v>
      </c>
      <c r="Y112" s="49">
        <v>266201.8</v>
      </c>
    </row>
    <row r="113" spans="1:25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265</v>
      </c>
      <c r="G113" s="58" t="s">
        <v>363</v>
      </c>
      <c r="H113" s="49">
        <v>17984036.43</v>
      </c>
      <c r="I113" s="49">
        <v>15000</v>
      </c>
      <c r="J113" s="49">
        <v>242050</v>
      </c>
      <c r="K113" s="49">
        <v>965577.04</v>
      </c>
      <c r="L113" s="49">
        <v>0</v>
      </c>
      <c r="M113" s="49">
        <v>101850.17</v>
      </c>
      <c r="N113" s="49">
        <v>2022552.08</v>
      </c>
      <c r="O113" s="49">
        <v>281975.32</v>
      </c>
      <c r="P113" s="49">
        <v>6775893</v>
      </c>
      <c r="Q113" s="49">
        <v>25300</v>
      </c>
      <c r="R113" s="49">
        <v>1242927</v>
      </c>
      <c r="S113" s="49">
        <v>0</v>
      </c>
      <c r="T113" s="49">
        <v>58200</v>
      </c>
      <c r="U113" s="49">
        <v>5266570</v>
      </c>
      <c r="V113" s="49">
        <v>475964</v>
      </c>
      <c r="W113" s="49">
        <v>320450</v>
      </c>
      <c r="X113" s="49">
        <v>47106.82</v>
      </c>
      <c r="Y113" s="49">
        <v>142621</v>
      </c>
    </row>
    <row r="114" spans="1:25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265</v>
      </c>
      <c r="G114" s="58" t="s">
        <v>364</v>
      </c>
      <c r="H114" s="49">
        <v>32148862.9</v>
      </c>
      <c r="I114" s="49">
        <v>10000</v>
      </c>
      <c r="J114" s="49">
        <v>0</v>
      </c>
      <c r="K114" s="49">
        <v>2671203.47</v>
      </c>
      <c r="L114" s="49">
        <v>33296.69</v>
      </c>
      <c r="M114" s="49">
        <v>1929310</v>
      </c>
      <c r="N114" s="49">
        <v>3117279.02</v>
      </c>
      <c r="O114" s="49">
        <v>432050.3</v>
      </c>
      <c r="P114" s="49">
        <v>10464695.4</v>
      </c>
      <c r="Q114" s="49">
        <v>82000</v>
      </c>
      <c r="R114" s="49">
        <v>810162</v>
      </c>
      <c r="S114" s="49">
        <v>0</v>
      </c>
      <c r="T114" s="49">
        <v>1258790.66</v>
      </c>
      <c r="U114" s="49">
        <v>8820240</v>
      </c>
      <c r="V114" s="49">
        <v>1001740.3</v>
      </c>
      <c r="W114" s="49">
        <v>871000</v>
      </c>
      <c r="X114" s="49">
        <v>117400</v>
      </c>
      <c r="Y114" s="49">
        <v>529695.06</v>
      </c>
    </row>
    <row r="115" spans="1:25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265</v>
      </c>
      <c r="G115" s="58" t="s">
        <v>365</v>
      </c>
      <c r="H115" s="49">
        <v>5638193.2</v>
      </c>
      <c r="I115" s="49">
        <v>19161.34</v>
      </c>
      <c r="J115" s="49">
        <v>0</v>
      </c>
      <c r="K115" s="49">
        <v>296000</v>
      </c>
      <c r="L115" s="49">
        <v>0</v>
      </c>
      <c r="M115" s="49">
        <v>58926</v>
      </c>
      <c r="N115" s="49">
        <v>1268928.23</v>
      </c>
      <c r="O115" s="49">
        <v>119098.81</v>
      </c>
      <c r="P115" s="49">
        <v>1467980</v>
      </c>
      <c r="Q115" s="49">
        <v>15225</v>
      </c>
      <c r="R115" s="49">
        <v>438664.01</v>
      </c>
      <c r="S115" s="49">
        <v>6900</v>
      </c>
      <c r="T115" s="49">
        <v>41102</v>
      </c>
      <c r="U115" s="49">
        <v>1405820</v>
      </c>
      <c r="V115" s="49">
        <v>135216</v>
      </c>
      <c r="W115" s="49">
        <v>141574</v>
      </c>
      <c r="X115" s="49">
        <v>500</v>
      </c>
      <c r="Y115" s="49">
        <v>223097.81</v>
      </c>
    </row>
    <row r="116" spans="1:25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265</v>
      </c>
      <c r="G116" s="58" t="s">
        <v>366</v>
      </c>
      <c r="H116" s="49">
        <v>28704668.34</v>
      </c>
      <c r="I116" s="49">
        <v>11000</v>
      </c>
      <c r="J116" s="49">
        <v>0</v>
      </c>
      <c r="K116" s="49">
        <v>1173575.74</v>
      </c>
      <c r="L116" s="49">
        <v>0</v>
      </c>
      <c r="M116" s="49">
        <v>14000</v>
      </c>
      <c r="N116" s="49">
        <v>2637149</v>
      </c>
      <c r="O116" s="49">
        <v>702267.55</v>
      </c>
      <c r="P116" s="49">
        <v>7445773.47</v>
      </c>
      <c r="Q116" s="49">
        <v>56730</v>
      </c>
      <c r="R116" s="49">
        <v>680906</v>
      </c>
      <c r="S116" s="49">
        <v>4500</v>
      </c>
      <c r="T116" s="49">
        <v>65000</v>
      </c>
      <c r="U116" s="49">
        <v>5468640</v>
      </c>
      <c r="V116" s="49">
        <v>9115380.72</v>
      </c>
      <c r="W116" s="49">
        <v>521431.86</v>
      </c>
      <c r="X116" s="49">
        <v>387000</v>
      </c>
      <c r="Y116" s="49">
        <v>421314</v>
      </c>
    </row>
    <row r="117" spans="1:25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265</v>
      </c>
      <c r="G117" s="58" t="s">
        <v>367</v>
      </c>
      <c r="H117" s="49">
        <v>21173414.79</v>
      </c>
      <c r="I117" s="49">
        <v>12000</v>
      </c>
      <c r="J117" s="49">
        <v>368963</v>
      </c>
      <c r="K117" s="49">
        <v>992067</v>
      </c>
      <c r="L117" s="49">
        <v>0</v>
      </c>
      <c r="M117" s="49">
        <v>157000</v>
      </c>
      <c r="N117" s="49">
        <v>2690397.79</v>
      </c>
      <c r="O117" s="49">
        <v>315500</v>
      </c>
      <c r="P117" s="49">
        <v>6225627</v>
      </c>
      <c r="Q117" s="49">
        <v>51500</v>
      </c>
      <c r="R117" s="49">
        <v>943649</v>
      </c>
      <c r="S117" s="49">
        <v>0</v>
      </c>
      <c r="T117" s="49">
        <v>119042</v>
      </c>
      <c r="U117" s="49">
        <v>4625000</v>
      </c>
      <c r="V117" s="49">
        <v>3884549</v>
      </c>
      <c r="W117" s="49">
        <v>372000</v>
      </c>
      <c r="X117" s="49">
        <v>100000</v>
      </c>
      <c r="Y117" s="49">
        <v>316120</v>
      </c>
    </row>
    <row r="118" spans="1:25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265</v>
      </c>
      <c r="G118" s="58" t="s">
        <v>368</v>
      </c>
      <c r="H118" s="49">
        <v>53679553.68</v>
      </c>
      <c r="I118" s="49">
        <v>4906200</v>
      </c>
      <c r="J118" s="49">
        <v>0</v>
      </c>
      <c r="K118" s="49">
        <v>2686163.77</v>
      </c>
      <c r="L118" s="49">
        <v>800000</v>
      </c>
      <c r="M118" s="49">
        <v>1298380</v>
      </c>
      <c r="N118" s="49">
        <v>4906310.86</v>
      </c>
      <c r="O118" s="49">
        <v>687329.17</v>
      </c>
      <c r="P118" s="49">
        <v>15636024.04</v>
      </c>
      <c r="Q118" s="49">
        <v>265500</v>
      </c>
      <c r="R118" s="49">
        <v>1128618</v>
      </c>
      <c r="S118" s="49">
        <v>0</v>
      </c>
      <c r="T118" s="49">
        <v>378000</v>
      </c>
      <c r="U118" s="49">
        <v>6559370</v>
      </c>
      <c r="V118" s="49">
        <v>6133208.41</v>
      </c>
      <c r="W118" s="49">
        <v>4773799.61</v>
      </c>
      <c r="X118" s="49">
        <v>548007.82</v>
      </c>
      <c r="Y118" s="49">
        <v>2972642</v>
      </c>
    </row>
    <row r="119" spans="1:25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265</v>
      </c>
      <c r="G119" s="58" t="s">
        <v>274</v>
      </c>
      <c r="H119" s="49">
        <v>59351028.96</v>
      </c>
      <c r="I119" s="49">
        <v>2582000</v>
      </c>
      <c r="J119" s="49">
        <v>1504333</v>
      </c>
      <c r="K119" s="49">
        <v>6601342.75</v>
      </c>
      <c r="L119" s="49">
        <v>17500</v>
      </c>
      <c r="M119" s="49">
        <v>177500</v>
      </c>
      <c r="N119" s="49">
        <v>5804108.06</v>
      </c>
      <c r="O119" s="49">
        <v>1029553.82</v>
      </c>
      <c r="P119" s="49">
        <v>16327293.41</v>
      </c>
      <c r="Q119" s="49">
        <v>130100</v>
      </c>
      <c r="R119" s="49">
        <v>2016370</v>
      </c>
      <c r="S119" s="49">
        <v>408100</v>
      </c>
      <c r="T119" s="49">
        <v>376449</v>
      </c>
      <c r="U119" s="49">
        <v>10490746</v>
      </c>
      <c r="V119" s="49">
        <v>7058904.68</v>
      </c>
      <c r="W119" s="49">
        <v>910452.66</v>
      </c>
      <c r="X119" s="49">
        <v>2634553.58</v>
      </c>
      <c r="Y119" s="49">
        <v>1281722</v>
      </c>
    </row>
    <row r="120" spans="1:25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265</v>
      </c>
      <c r="G120" s="58" t="s">
        <v>369</v>
      </c>
      <c r="H120" s="49">
        <v>20199973.49</v>
      </c>
      <c r="I120" s="49">
        <v>25055</v>
      </c>
      <c r="J120" s="49">
        <v>376884</v>
      </c>
      <c r="K120" s="49">
        <v>1562024</v>
      </c>
      <c r="L120" s="49">
        <v>0</v>
      </c>
      <c r="M120" s="49">
        <v>86545</v>
      </c>
      <c r="N120" s="49">
        <v>2379155.15</v>
      </c>
      <c r="O120" s="49">
        <v>246403</v>
      </c>
      <c r="P120" s="49">
        <v>7072961.34</v>
      </c>
      <c r="Q120" s="49">
        <v>236500</v>
      </c>
      <c r="R120" s="49">
        <v>807338</v>
      </c>
      <c r="S120" s="49">
        <v>0</v>
      </c>
      <c r="T120" s="49">
        <v>56800</v>
      </c>
      <c r="U120" s="49">
        <v>5125664</v>
      </c>
      <c r="V120" s="49">
        <v>1160619</v>
      </c>
      <c r="W120" s="49">
        <v>508000</v>
      </c>
      <c r="X120" s="49">
        <v>331685</v>
      </c>
      <c r="Y120" s="49">
        <v>224340</v>
      </c>
    </row>
    <row r="121" spans="1:25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265</v>
      </c>
      <c r="G121" s="58" t="s">
        <v>370</v>
      </c>
      <c r="H121" s="49">
        <v>35155928.32</v>
      </c>
      <c r="I121" s="49">
        <v>190132</v>
      </c>
      <c r="J121" s="49">
        <v>474861</v>
      </c>
      <c r="K121" s="49">
        <v>4534520.25</v>
      </c>
      <c r="L121" s="49">
        <v>30000</v>
      </c>
      <c r="M121" s="49">
        <v>36160</v>
      </c>
      <c r="N121" s="49">
        <v>2744239.25</v>
      </c>
      <c r="O121" s="49">
        <v>650754.1</v>
      </c>
      <c r="P121" s="49">
        <v>7888421</v>
      </c>
      <c r="Q121" s="49">
        <v>83000</v>
      </c>
      <c r="R121" s="49">
        <v>1276151</v>
      </c>
      <c r="S121" s="49">
        <v>0</v>
      </c>
      <c r="T121" s="49">
        <v>0</v>
      </c>
      <c r="U121" s="49">
        <v>4820867</v>
      </c>
      <c r="V121" s="49">
        <v>10910106.09</v>
      </c>
      <c r="W121" s="49">
        <v>1273784.2</v>
      </c>
      <c r="X121" s="49">
        <v>130000</v>
      </c>
      <c r="Y121" s="49">
        <v>112932.43</v>
      </c>
    </row>
    <row r="122" spans="1:25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265</v>
      </c>
      <c r="G122" s="58" t="s">
        <v>275</v>
      </c>
      <c r="H122" s="49">
        <v>40007355.62</v>
      </c>
      <c r="I122" s="49">
        <v>2718813.37</v>
      </c>
      <c r="J122" s="49">
        <v>680709</v>
      </c>
      <c r="K122" s="49">
        <v>344317.24</v>
      </c>
      <c r="L122" s="49">
        <v>0</v>
      </c>
      <c r="M122" s="49">
        <v>26260</v>
      </c>
      <c r="N122" s="49">
        <v>3021832.8</v>
      </c>
      <c r="O122" s="49">
        <v>390100</v>
      </c>
      <c r="P122" s="49">
        <v>15955666</v>
      </c>
      <c r="Q122" s="49">
        <v>60000</v>
      </c>
      <c r="R122" s="49">
        <v>1837074</v>
      </c>
      <c r="S122" s="49">
        <v>0</v>
      </c>
      <c r="T122" s="49">
        <v>97000</v>
      </c>
      <c r="U122" s="49">
        <v>10495138</v>
      </c>
      <c r="V122" s="49">
        <v>1231333.58</v>
      </c>
      <c r="W122" s="49">
        <v>2457144.91</v>
      </c>
      <c r="X122" s="49">
        <v>154838.84</v>
      </c>
      <c r="Y122" s="49">
        <v>537127.88</v>
      </c>
    </row>
    <row r="123" spans="1:25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265</v>
      </c>
      <c r="G123" s="58" t="s">
        <v>276</v>
      </c>
      <c r="H123" s="49">
        <v>24418429.48</v>
      </c>
      <c r="I123" s="49">
        <v>34719.99</v>
      </c>
      <c r="J123" s="49">
        <v>287000</v>
      </c>
      <c r="K123" s="49">
        <v>1925706.07</v>
      </c>
      <c r="L123" s="49">
        <v>0</v>
      </c>
      <c r="M123" s="49">
        <v>183897.36</v>
      </c>
      <c r="N123" s="49">
        <v>2317682.26</v>
      </c>
      <c r="O123" s="49">
        <v>123963</v>
      </c>
      <c r="P123" s="49">
        <v>5141255.55</v>
      </c>
      <c r="Q123" s="49">
        <v>43000</v>
      </c>
      <c r="R123" s="49">
        <v>1262021</v>
      </c>
      <c r="S123" s="49">
        <v>0</v>
      </c>
      <c r="T123" s="49">
        <v>70456</v>
      </c>
      <c r="U123" s="49">
        <v>5227790</v>
      </c>
      <c r="V123" s="49">
        <v>4844191.15</v>
      </c>
      <c r="W123" s="49">
        <v>2605446.37</v>
      </c>
      <c r="X123" s="49">
        <v>57243</v>
      </c>
      <c r="Y123" s="49">
        <v>294057.73</v>
      </c>
    </row>
    <row r="124" spans="1:25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265</v>
      </c>
      <c r="G124" s="58" t="s">
        <v>371</v>
      </c>
      <c r="H124" s="49">
        <v>15099276.02</v>
      </c>
      <c r="I124" s="49">
        <v>122500</v>
      </c>
      <c r="J124" s="49">
        <v>0</v>
      </c>
      <c r="K124" s="49">
        <v>1392273.99</v>
      </c>
      <c r="L124" s="49">
        <v>188559</v>
      </c>
      <c r="M124" s="49">
        <v>348636</v>
      </c>
      <c r="N124" s="49">
        <v>1944531.15</v>
      </c>
      <c r="O124" s="49">
        <v>330630</v>
      </c>
      <c r="P124" s="49">
        <v>4236396</v>
      </c>
      <c r="Q124" s="49">
        <v>32500</v>
      </c>
      <c r="R124" s="49">
        <v>726616</v>
      </c>
      <c r="S124" s="49">
        <v>0</v>
      </c>
      <c r="T124" s="49">
        <v>200043</v>
      </c>
      <c r="U124" s="49">
        <v>3463885</v>
      </c>
      <c r="V124" s="49">
        <v>1075274.45</v>
      </c>
      <c r="W124" s="49">
        <v>815251.76</v>
      </c>
      <c r="X124" s="49">
        <v>90400</v>
      </c>
      <c r="Y124" s="49">
        <v>131779.67</v>
      </c>
    </row>
    <row r="125" spans="1:25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265</v>
      </c>
      <c r="G125" s="58" t="s">
        <v>372</v>
      </c>
      <c r="H125" s="49">
        <v>11682860.61</v>
      </c>
      <c r="I125" s="49">
        <v>2267535</v>
      </c>
      <c r="J125" s="49">
        <v>0</v>
      </c>
      <c r="K125" s="49">
        <v>665923</v>
      </c>
      <c r="L125" s="49">
        <v>0</v>
      </c>
      <c r="M125" s="49">
        <v>60970</v>
      </c>
      <c r="N125" s="49">
        <v>1459451.66</v>
      </c>
      <c r="O125" s="49">
        <v>166907</v>
      </c>
      <c r="P125" s="49">
        <v>2940082</v>
      </c>
      <c r="Q125" s="49">
        <v>17678</v>
      </c>
      <c r="R125" s="49">
        <v>662289</v>
      </c>
      <c r="S125" s="49">
        <v>119215.47</v>
      </c>
      <c r="T125" s="49">
        <v>63007</v>
      </c>
      <c r="U125" s="49">
        <v>2595941</v>
      </c>
      <c r="V125" s="49">
        <v>219409</v>
      </c>
      <c r="W125" s="49">
        <v>376119</v>
      </c>
      <c r="X125" s="49">
        <v>23640</v>
      </c>
      <c r="Y125" s="49">
        <v>44693.48</v>
      </c>
    </row>
    <row r="126" spans="1:25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265</v>
      </c>
      <c r="G126" s="58" t="s">
        <v>373</v>
      </c>
      <c r="H126" s="49">
        <v>23892123.45</v>
      </c>
      <c r="I126" s="49">
        <v>5752500</v>
      </c>
      <c r="J126" s="49">
        <v>0</v>
      </c>
      <c r="K126" s="49">
        <v>305206</v>
      </c>
      <c r="L126" s="49">
        <v>0</v>
      </c>
      <c r="M126" s="49">
        <v>135020</v>
      </c>
      <c r="N126" s="49">
        <v>2129464.45</v>
      </c>
      <c r="O126" s="49">
        <v>132108</v>
      </c>
      <c r="P126" s="49">
        <v>4256292</v>
      </c>
      <c r="Q126" s="49">
        <v>35000</v>
      </c>
      <c r="R126" s="49">
        <v>1967217</v>
      </c>
      <c r="S126" s="49">
        <v>0</v>
      </c>
      <c r="T126" s="49">
        <v>156567</v>
      </c>
      <c r="U126" s="49">
        <v>5598090</v>
      </c>
      <c r="V126" s="49">
        <v>1812709</v>
      </c>
      <c r="W126" s="49">
        <v>1223459</v>
      </c>
      <c r="X126" s="49">
        <v>122655</v>
      </c>
      <c r="Y126" s="49">
        <v>265836</v>
      </c>
    </row>
    <row r="127" spans="1:25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265</v>
      </c>
      <c r="G127" s="58" t="s">
        <v>374</v>
      </c>
      <c r="H127" s="49">
        <v>12886459.34</v>
      </c>
      <c r="I127" s="49">
        <v>21300</v>
      </c>
      <c r="J127" s="49">
        <v>440094</v>
      </c>
      <c r="K127" s="49">
        <v>691879.5</v>
      </c>
      <c r="L127" s="49">
        <v>0</v>
      </c>
      <c r="M127" s="49">
        <v>308437</v>
      </c>
      <c r="N127" s="49">
        <v>1498408.76</v>
      </c>
      <c r="O127" s="49">
        <v>154881</v>
      </c>
      <c r="P127" s="49">
        <v>3489851</v>
      </c>
      <c r="Q127" s="49">
        <v>43200</v>
      </c>
      <c r="R127" s="49">
        <v>1244329.48</v>
      </c>
      <c r="S127" s="49">
        <v>0</v>
      </c>
      <c r="T127" s="49">
        <v>22500</v>
      </c>
      <c r="U127" s="49">
        <v>2990165</v>
      </c>
      <c r="V127" s="49">
        <v>1544503.57</v>
      </c>
      <c r="W127" s="49">
        <v>211661.03</v>
      </c>
      <c r="X127" s="49">
        <v>60573</v>
      </c>
      <c r="Y127" s="49">
        <v>164676</v>
      </c>
    </row>
    <row r="128" spans="1:25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265</v>
      </c>
      <c r="G128" s="58" t="s">
        <v>375</v>
      </c>
      <c r="H128" s="49">
        <v>15455336.4</v>
      </c>
      <c r="I128" s="49">
        <v>1169833</v>
      </c>
      <c r="J128" s="49">
        <v>305926</v>
      </c>
      <c r="K128" s="49">
        <v>776928</v>
      </c>
      <c r="L128" s="49">
        <v>0</v>
      </c>
      <c r="M128" s="49">
        <v>904593</v>
      </c>
      <c r="N128" s="49">
        <v>2040492</v>
      </c>
      <c r="O128" s="49">
        <v>177651</v>
      </c>
      <c r="P128" s="49">
        <v>3241536</v>
      </c>
      <c r="Q128" s="49">
        <v>45086</v>
      </c>
      <c r="R128" s="49">
        <v>498614</v>
      </c>
      <c r="S128" s="49">
        <v>0</v>
      </c>
      <c r="T128" s="49">
        <v>23088</v>
      </c>
      <c r="U128" s="49">
        <v>3235618</v>
      </c>
      <c r="V128" s="49">
        <v>624822</v>
      </c>
      <c r="W128" s="49">
        <v>1962134.4</v>
      </c>
      <c r="X128" s="49">
        <v>228364</v>
      </c>
      <c r="Y128" s="49">
        <v>220651</v>
      </c>
    </row>
    <row r="129" spans="1:25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265</v>
      </c>
      <c r="G129" s="58" t="s">
        <v>376</v>
      </c>
      <c r="H129" s="49">
        <v>23688863.32</v>
      </c>
      <c r="I129" s="49">
        <v>950174.21</v>
      </c>
      <c r="J129" s="49">
        <v>220000</v>
      </c>
      <c r="K129" s="49">
        <v>802456.77</v>
      </c>
      <c r="L129" s="49">
        <v>0</v>
      </c>
      <c r="M129" s="49">
        <v>166800</v>
      </c>
      <c r="N129" s="49">
        <v>2170395</v>
      </c>
      <c r="O129" s="49">
        <v>248286</v>
      </c>
      <c r="P129" s="49">
        <v>8428669</v>
      </c>
      <c r="Q129" s="49">
        <v>60000</v>
      </c>
      <c r="R129" s="49">
        <v>1945521.6</v>
      </c>
      <c r="S129" s="49">
        <v>101520.8</v>
      </c>
      <c r="T129" s="49">
        <v>29800</v>
      </c>
      <c r="U129" s="49">
        <v>6590154</v>
      </c>
      <c r="V129" s="49">
        <v>1015956.98</v>
      </c>
      <c r="W129" s="49">
        <v>629272.96</v>
      </c>
      <c r="X129" s="49">
        <v>91700</v>
      </c>
      <c r="Y129" s="49">
        <v>238156</v>
      </c>
    </row>
    <row r="130" spans="1:25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265</v>
      </c>
      <c r="G130" s="58" t="s">
        <v>377</v>
      </c>
      <c r="H130" s="49">
        <v>24102649.44</v>
      </c>
      <c r="I130" s="49">
        <v>1110000</v>
      </c>
      <c r="J130" s="49">
        <v>421424</v>
      </c>
      <c r="K130" s="49">
        <v>1288099.12</v>
      </c>
      <c r="L130" s="49">
        <v>0</v>
      </c>
      <c r="M130" s="49">
        <v>4197744.05</v>
      </c>
      <c r="N130" s="49">
        <v>2476139</v>
      </c>
      <c r="O130" s="49">
        <v>215600</v>
      </c>
      <c r="P130" s="49">
        <v>5757050</v>
      </c>
      <c r="Q130" s="49">
        <v>48872</v>
      </c>
      <c r="R130" s="49">
        <v>757660</v>
      </c>
      <c r="S130" s="49">
        <v>0</v>
      </c>
      <c r="T130" s="49">
        <v>35400</v>
      </c>
      <c r="U130" s="49">
        <v>5343070</v>
      </c>
      <c r="V130" s="49">
        <v>773071</v>
      </c>
      <c r="W130" s="49">
        <v>447844.46</v>
      </c>
      <c r="X130" s="49">
        <v>278500</v>
      </c>
      <c r="Y130" s="49">
        <v>952175.81</v>
      </c>
    </row>
    <row r="131" spans="1:25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265</v>
      </c>
      <c r="G131" s="58" t="s">
        <v>378</v>
      </c>
      <c r="H131" s="49">
        <v>22261497.43</v>
      </c>
      <c r="I131" s="49">
        <v>236000</v>
      </c>
      <c r="J131" s="49">
        <v>345411</v>
      </c>
      <c r="K131" s="49">
        <v>771070</v>
      </c>
      <c r="L131" s="49">
        <v>0</v>
      </c>
      <c r="M131" s="49">
        <v>14057.8</v>
      </c>
      <c r="N131" s="49">
        <v>1882501.93</v>
      </c>
      <c r="O131" s="49">
        <v>111418</v>
      </c>
      <c r="P131" s="49">
        <v>6399560.18</v>
      </c>
      <c r="Q131" s="49">
        <v>40300</v>
      </c>
      <c r="R131" s="49">
        <v>869775</v>
      </c>
      <c r="S131" s="49">
        <v>0</v>
      </c>
      <c r="T131" s="49">
        <v>152500</v>
      </c>
      <c r="U131" s="49">
        <v>5488996</v>
      </c>
      <c r="V131" s="49">
        <v>4900608</v>
      </c>
      <c r="W131" s="49">
        <v>715968</v>
      </c>
      <c r="X131" s="49">
        <v>93191</v>
      </c>
      <c r="Y131" s="49">
        <v>240140.52</v>
      </c>
    </row>
    <row r="132" spans="1:25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265</v>
      </c>
      <c r="G132" s="58" t="s">
        <v>379</v>
      </c>
      <c r="H132" s="49">
        <v>23239198.11</v>
      </c>
      <c r="I132" s="49">
        <v>2843474</v>
      </c>
      <c r="J132" s="49">
        <v>0</v>
      </c>
      <c r="K132" s="49">
        <v>3623496.86</v>
      </c>
      <c r="L132" s="49">
        <v>0</v>
      </c>
      <c r="M132" s="49">
        <v>85000</v>
      </c>
      <c r="N132" s="49">
        <v>2053009</v>
      </c>
      <c r="O132" s="49">
        <v>262500</v>
      </c>
      <c r="P132" s="49">
        <v>6333066</v>
      </c>
      <c r="Q132" s="49">
        <v>28350</v>
      </c>
      <c r="R132" s="49">
        <v>1301251</v>
      </c>
      <c r="S132" s="49">
        <v>0</v>
      </c>
      <c r="T132" s="49">
        <v>60000</v>
      </c>
      <c r="U132" s="49">
        <v>4875535.75</v>
      </c>
      <c r="V132" s="49">
        <v>650803.25</v>
      </c>
      <c r="W132" s="49">
        <v>815221.89</v>
      </c>
      <c r="X132" s="49">
        <v>40700</v>
      </c>
      <c r="Y132" s="49">
        <v>266790.36</v>
      </c>
    </row>
    <row r="133" spans="1:25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265</v>
      </c>
      <c r="G133" s="58" t="s">
        <v>380</v>
      </c>
      <c r="H133" s="49">
        <v>21286217.72</v>
      </c>
      <c r="I133" s="49">
        <v>1392973</v>
      </c>
      <c r="J133" s="49">
        <v>266068.17</v>
      </c>
      <c r="K133" s="49">
        <v>699429</v>
      </c>
      <c r="L133" s="49">
        <v>5000</v>
      </c>
      <c r="M133" s="49">
        <v>1200157.14</v>
      </c>
      <c r="N133" s="49">
        <v>2449529.32</v>
      </c>
      <c r="O133" s="49">
        <v>684518.87</v>
      </c>
      <c r="P133" s="49">
        <v>3703306</v>
      </c>
      <c r="Q133" s="49">
        <v>51264</v>
      </c>
      <c r="R133" s="49">
        <v>725552.92</v>
      </c>
      <c r="S133" s="49">
        <v>0</v>
      </c>
      <c r="T133" s="49">
        <v>63728</v>
      </c>
      <c r="U133" s="49">
        <v>3384782.3</v>
      </c>
      <c r="V133" s="49">
        <v>3612911</v>
      </c>
      <c r="W133" s="49">
        <v>2612207</v>
      </c>
      <c r="X133" s="49">
        <v>74676</v>
      </c>
      <c r="Y133" s="49">
        <v>360115</v>
      </c>
    </row>
    <row r="134" spans="1:25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265</v>
      </c>
      <c r="G134" s="58" t="s">
        <v>381</v>
      </c>
      <c r="H134" s="49">
        <v>31759354.47</v>
      </c>
      <c r="I134" s="49">
        <v>130000</v>
      </c>
      <c r="J134" s="49">
        <v>271729.3</v>
      </c>
      <c r="K134" s="49">
        <v>1098155.11</v>
      </c>
      <c r="L134" s="49">
        <v>94325.16</v>
      </c>
      <c r="M134" s="49">
        <v>46000</v>
      </c>
      <c r="N134" s="49">
        <v>2779788.3</v>
      </c>
      <c r="O134" s="49">
        <v>563106.5</v>
      </c>
      <c r="P134" s="49">
        <v>9127431.88</v>
      </c>
      <c r="Q134" s="49">
        <v>63433.67</v>
      </c>
      <c r="R134" s="49">
        <v>1353947.6</v>
      </c>
      <c r="S134" s="49">
        <v>10000</v>
      </c>
      <c r="T134" s="49">
        <v>70800</v>
      </c>
      <c r="U134" s="49">
        <v>6570062</v>
      </c>
      <c r="V134" s="49">
        <v>7688322.23</v>
      </c>
      <c r="W134" s="49">
        <v>1047630.77</v>
      </c>
      <c r="X134" s="49">
        <v>139321.59</v>
      </c>
      <c r="Y134" s="49">
        <v>705300.36</v>
      </c>
    </row>
    <row r="135" spans="1:25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265</v>
      </c>
      <c r="G135" s="58" t="s">
        <v>382</v>
      </c>
      <c r="H135" s="49">
        <v>25915200</v>
      </c>
      <c r="I135" s="49">
        <v>3725308.53</v>
      </c>
      <c r="J135" s="49">
        <v>0</v>
      </c>
      <c r="K135" s="49">
        <v>433347</v>
      </c>
      <c r="L135" s="49">
        <v>0</v>
      </c>
      <c r="M135" s="49">
        <v>109000</v>
      </c>
      <c r="N135" s="49">
        <v>2759956.56</v>
      </c>
      <c r="O135" s="49">
        <v>370238.26</v>
      </c>
      <c r="P135" s="49">
        <v>6544889</v>
      </c>
      <c r="Q135" s="49">
        <v>48000</v>
      </c>
      <c r="R135" s="49">
        <v>795880</v>
      </c>
      <c r="S135" s="49">
        <v>81093.33</v>
      </c>
      <c r="T135" s="49">
        <v>20000</v>
      </c>
      <c r="U135" s="49">
        <v>5257320</v>
      </c>
      <c r="V135" s="49">
        <v>4741962.3</v>
      </c>
      <c r="W135" s="49">
        <v>689098.02</v>
      </c>
      <c r="X135" s="49">
        <v>64200</v>
      </c>
      <c r="Y135" s="49">
        <v>274907</v>
      </c>
    </row>
    <row r="136" spans="1:25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265</v>
      </c>
      <c r="G136" s="58" t="s">
        <v>383</v>
      </c>
      <c r="H136" s="49">
        <v>15852891.28</v>
      </c>
      <c r="I136" s="49">
        <v>1087519.36</v>
      </c>
      <c r="J136" s="49">
        <v>199144</v>
      </c>
      <c r="K136" s="49">
        <v>364000</v>
      </c>
      <c r="L136" s="49">
        <v>320046</v>
      </c>
      <c r="M136" s="49">
        <v>90917.45</v>
      </c>
      <c r="N136" s="49">
        <v>1608409.31</v>
      </c>
      <c r="O136" s="49">
        <v>184340</v>
      </c>
      <c r="P136" s="49">
        <v>4886142.58</v>
      </c>
      <c r="Q136" s="49">
        <v>34455.29</v>
      </c>
      <c r="R136" s="49">
        <v>1424029.92</v>
      </c>
      <c r="S136" s="49">
        <v>0</v>
      </c>
      <c r="T136" s="49">
        <v>124012.91</v>
      </c>
      <c r="U136" s="49">
        <v>2534295.09</v>
      </c>
      <c r="V136" s="49">
        <v>2233706.44</v>
      </c>
      <c r="W136" s="49">
        <v>440000</v>
      </c>
      <c r="X136" s="49">
        <v>137299</v>
      </c>
      <c r="Y136" s="49">
        <v>184573.93</v>
      </c>
    </row>
    <row r="137" spans="1:25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265</v>
      </c>
      <c r="G137" s="58" t="s">
        <v>384</v>
      </c>
      <c r="H137" s="49">
        <v>14169821</v>
      </c>
      <c r="I137" s="49">
        <v>390700</v>
      </c>
      <c r="J137" s="49">
        <v>191529.3</v>
      </c>
      <c r="K137" s="49">
        <v>231302.6</v>
      </c>
      <c r="L137" s="49">
        <v>0</v>
      </c>
      <c r="M137" s="49">
        <v>714777</v>
      </c>
      <c r="N137" s="49">
        <v>1827676.97</v>
      </c>
      <c r="O137" s="49">
        <v>81730</v>
      </c>
      <c r="P137" s="49">
        <v>3129899.3</v>
      </c>
      <c r="Q137" s="49">
        <v>48000</v>
      </c>
      <c r="R137" s="49">
        <v>743897</v>
      </c>
      <c r="S137" s="49">
        <v>0</v>
      </c>
      <c r="T137" s="49">
        <v>10000</v>
      </c>
      <c r="U137" s="49">
        <v>2750028</v>
      </c>
      <c r="V137" s="49">
        <v>2118100.67</v>
      </c>
      <c r="W137" s="49">
        <v>698827.18</v>
      </c>
      <c r="X137" s="49">
        <v>16000</v>
      </c>
      <c r="Y137" s="49">
        <v>1217352.98</v>
      </c>
    </row>
    <row r="138" spans="1:25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265</v>
      </c>
      <c r="G138" s="58" t="s">
        <v>385</v>
      </c>
      <c r="H138" s="49">
        <v>10726869.81</v>
      </c>
      <c r="I138" s="49">
        <v>11000</v>
      </c>
      <c r="J138" s="49">
        <v>95300</v>
      </c>
      <c r="K138" s="49">
        <v>1368128.92</v>
      </c>
      <c r="L138" s="49">
        <v>1500</v>
      </c>
      <c r="M138" s="49">
        <v>21550</v>
      </c>
      <c r="N138" s="49">
        <v>1554262.84</v>
      </c>
      <c r="O138" s="49">
        <v>169295.37</v>
      </c>
      <c r="P138" s="49">
        <v>2708608.57</v>
      </c>
      <c r="Q138" s="49">
        <v>17383.75</v>
      </c>
      <c r="R138" s="49">
        <v>751541.66</v>
      </c>
      <c r="S138" s="49">
        <v>0</v>
      </c>
      <c r="T138" s="49">
        <v>0</v>
      </c>
      <c r="U138" s="49">
        <v>2530388.09</v>
      </c>
      <c r="V138" s="49">
        <v>1065624.6</v>
      </c>
      <c r="W138" s="49">
        <v>238000.11</v>
      </c>
      <c r="X138" s="49">
        <v>110000</v>
      </c>
      <c r="Y138" s="49">
        <v>84285.9</v>
      </c>
    </row>
    <row r="139" spans="1:25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265</v>
      </c>
      <c r="G139" s="58" t="s">
        <v>386</v>
      </c>
      <c r="H139" s="49">
        <v>28677938.94</v>
      </c>
      <c r="I139" s="49">
        <v>343000</v>
      </c>
      <c r="J139" s="49">
        <v>0</v>
      </c>
      <c r="K139" s="49">
        <v>1232000</v>
      </c>
      <c r="L139" s="49">
        <v>0</v>
      </c>
      <c r="M139" s="49">
        <v>164500</v>
      </c>
      <c r="N139" s="49">
        <v>2332042</v>
      </c>
      <c r="O139" s="49">
        <v>480809</v>
      </c>
      <c r="P139" s="49">
        <v>11041820.54</v>
      </c>
      <c r="Q139" s="49">
        <v>75000</v>
      </c>
      <c r="R139" s="49">
        <v>980183</v>
      </c>
      <c r="S139" s="49">
        <v>1201012.4</v>
      </c>
      <c r="T139" s="49">
        <v>57186</v>
      </c>
      <c r="U139" s="49">
        <v>6700197</v>
      </c>
      <c r="V139" s="49">
        <v>1146000</v>
      </c>
      <c r="W139" s="49">
        <v>2549369</v>
      </c>
      <c r="X139" s="49">
        <v>107000</v>
      </c>
      <c r="Y139" s="49">
        <v>267820</v>
      </c>
    </row>
    <row r="140" spans="1:25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265</v>
      </c>
      <c r="G140" s="58" t="s">
        <v>387</v>
      </c>
      <c r="H140" s="49">
        <v>47350226.09</v>
      </c>
      <c r="I140" s="49">
        <v>15520.5</v>
      </c>
      <c r="J140" s="49">
        <v>489400</v>
      </c>
      <c r="K140" s="49">
        <v>836059.62</v>
      </c>
      <c r="L140" s="49">
        <v>419997.03</v>
      </c>
      <c r="M140" s="49">
        <v>257163.12</v>
      </c>
      <c r="N140" s="49">
        <v>3889937</v>
      </c>
      <c r="O140" s="49">
        <v>534659.51</v>
      </c>
      <c r="P140" s="49">
        <v>15616131.44</v>
      </c>
      <c r="Q140" s="49">
        <v>85000</v>
      </c>
      <c r="R140" s="49">
        <v>2093353.91</v>
      </c>
      <c r="S140" s="49">
        <v>0</v>
      </c>
      <c r="T140" s="49">
        <v>261150</v>
      </c>
      <c r="U140" s="49">
        <v>15690300</v>
      </c>
      <c r="V140" s="49">
        <v>4914639.18</v>
      </c>
      <c r="W140" s="49">
        <v>716920.67</v>
      </c>
      <c r="X140" s="49">
        <v>554855.11</v>
      </c>
      <c r="Y140" s="49">
        <v>975139</v>
      </c>
    </row>
    <row r="141" spans="1:25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265</v>
      </c>
      <c r="G141" s="58" t="s">
        <v>388</v>
      </c>
      <c r="H141" s="49">
        <v>8574753.21</v>
      </c>
      <c r="I141" s="49">
        <v>5000</v>
      </c>
      <c r="J141" s="49">
        <v>123000</v>
      </c>
      <c r="K141" s="49">
        <v>66000</v>
      </c>
      <c r="L141" s="49">
        <v>0</v>
      </c>
      <c r="M141" s="49">
        <v>47430</v>
      </c>
      <c r="N141" s="49">
        <v>1587108</v>
      </c>
      <c r="O141" s="49">
        <v>100500</v>
      </c>
      <c r="P141" s="49">
        <v>2305260</v>
      </c>
      <c r="Q141" s="49">
        <v>20000</v>
      </c>
      <c r="R141" s="49">
        <v>900476</v>
      </c>
      <c r="S141" s="49">
        <v>0</v>
      </c>
      <c r="T141" s="49">
        <v>26000</v>
      </c>
      <c r="U141" s="49">
        <v>2860890</v>
      </c>
      <c r="V141" s="49">
        <v>169993.21</v>
      </c>
      <c r="W141" s="49">
        <v>202000</v>
      </c>
      <c r="X141" s="49">
        <v>3000</v>
      </c>
      <c r="Y141" s="49">
        <v>158096</v>
      </c>
    </row>
    <row r="142" spans="1:25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265</v>
      </c>
      <c r="G142" s="58" t="s">
        <v>389</v>
      </c>
      <c r="H142" s="49">
        <v>27977167.52</v>
      </c>
      <c r="I142" s="49">
        <v>34500</v>
      </c>
      <c r="J142" s="49">
        <v>480000</v>
      </c>
      <c r="K142" s="49">
        <v>2539912.53</v>
      </c>
      <c r="L142" s="49">
        <v>0</v>
      </c>
      <c r="M142" s="49">
        <v>1550546.69</v>
      </c>
      <c r="N142" s="49">
        <v>2221640.56</v>
      </c>
      <c r="O142" s="49">
        <v>325742.89</v>
      </c>
      <c r="P142" s="49">
        <v>7167471</v>
      </c>
      <c r="Q142" s="49">
        <v>28000</v>
      </c>
      <c r="R142" s="49">
        <v>1737158.85</v>
      </c>
      <c r="S142" s="49">
        <v>0</v>
      </c>
      <c r="T142" s="49">
        <v>54000</v>
      </c>
      <c r="U142" s="49">
        <v>5555140</v>
      </c>
      <c r="V142" s="49">
        <v>4866969.65</v>
      </c>
      <c r="W142" s="49">
        <v>1065265.35</v>
      </c>
      <c r="X142" s="49">
        <v>126000</v>
      </c>
      <c r="Y142" s="49">
        <v>224820</v>
      </c>
    </row>
    <row r="143" spans="1:25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265</v>
      </c>
      <c r="G143" s="58" t="s">
        <v>390</v>
      </c>
      <c r="H143" s="49">
        <v>21083929</v>
      </c>
      <c r="I143" s="49">
        <v>24069</v>
      </c>
      <c r="J143" s="49">
        <v>17000</v>
      </c>
      <c r="K143" s="49">
        <v>543291</v>
      </c>
      <c r="L143" s="49">
        <v>0</v>
      </c>
      <c r="M143" s="49">
        <v>20000</v>
      </c>
      <c r="N143" s="49">
        <v>1905603</v>
      </c>
      <c r="O143" s="49">
        <v>223017</v>
      </c>
      <c r="P143" s="49">
        <v>8628460</v>
      </c>
      <c r="Q143" s="49">
        <v>90000</v>
      </c>
      <c r="R143" s="49">
        <v>733831</v>
      </c>
      <c r="S143" s="49">
        <v>0</v>
      </c>
      <c r="T143" s="49">
        <v>19800</v>
      </c>
      <c r="U143" s="49">
        <v>4932638</v>
      </c>
      <c r="V143" s="49">
        <v>1944500</v>
      </c>
      <c r="W143" s="49">
        <v>1169152</v>
      </c>
      <c r="X143" s="49">
        <v>134683</v>
      </c>
      <c r="Y143" s="49">
        <v>697885</v>
      </c>
    </row>
    <row r="144" spans="1:25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265</v>
      </c>
      <c r="G144" s="58" t="s">
        <v>277</v>
      </c>
      <c r="H144" s="49">
        <v>39739872.05</v>
      </c>
      <c r="I144" s="49">
        <v>1326300</v>
      </c>
      <c r="J144" s="49">
        <v>0</v>
      </c>
      <c r="K144" s="49">
        <v>2750041.93</v>
      </c>
      <c r="L144" s="49">
        <v>0</v>
      </c>
      <c r="M144" s="49">
        <v>108872.4</v>
      </c>
      <c r="N144" s="49">
        <v>2529299</v>
      </c>
      <c r="O144" s="49">
        <v>317100</v>
      </c>
      <c r="P144" s="49">
        <v>15434990.48</v>
      </c>
      <c r="Q144" s="49">
        <v>47000</v>
      </c>
      <c r="R144" s="49">
        <v>933913</v>
      </c>
      <c r="S144" s="49">
        <v>0</v>
      </c>
      <c r="T144" s="49">
        <v>31000</v>
      </c>
      <c r="U144" s="49">
        <v>9474162</v>
      </c>
      <c r="V144" s="49">
        <v>4435962.1</v>
      </c>
      <c r="W144" s="49">
        <v>1619920.46</v>
      </c>
      <c r="X144" s="49">
        <v>52000</v>
      </c>
      <c r="Y144" s="49">
        <v>679310.68</v>
      </c>
    </row>
    <row r="145" spans="1:25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265</v>
      </c>
      <c r="G145" s="58" t="s">
        <v>391</v>
      </c>
      <c r="H145" s="49">
        <v>38768226.48</v>
      </c>
      <c r="I145" s="49">
        <v>837421.9</v>
      </c>
      <c r="J145" s="49">
        <v>0</v>
      </c>
      <c r="K145" s="49">
        <v>2041702.87</v>
      </c>
      <c r="L145" s="49">
        <v>0</v>
      </c>
      <c r="M145" s="49">
        <v>100408</v>
      </c>
      <c r="N145" s="49">
        <v>3565977</v>
      </c>
      <c r="O145" s="49">
        <v>380148.28</v>
      </c>
      <c r="P145" s="49">
        <v>11499683.95</v>
      </c>
      <c r="Q145" s="49">
        <v>90000</v>
      </c>
      <c r="R145" s="49">
        <v>1432272</v>
      </c>
      <c r="S145" s="49">
        <v>0</v>
      </c>
      <c r="T145" s="49">
        <v>90583</v>
      </c>
      <c r="U145" s="49">
        <v>8149980</v>
      </c>
      <c r="V145" s="49">
        <v>8089730.95</v>
      </c>
      <c r="W145" s="49">
        <v>963516.19</v>
      </c>
      <c r="X145" s="49">
        <v>124650</v>
      </c>
      <c r="Y145" s="49">
        <v>1402152.34</v>
      </c>
    </row>
    <row r="146" spans="1:25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265</v>
      </c>
      <c r="G146" s="58" t="s">
        <v>392</v>
      </c>
      <c r="H146" s="49">
        <v>17671382.58</v>
      </c>
      <c r="I146" s="49">
        <v>24700</v>
      </c>
      <c r="J146" s="49">
        <v>387705</v>
      </c>
      <c r="K146" s="49">
        <v>1009600</v>
      </c>
      <c r="L146" s="49">
        <v>9700</v>
      </c>
      <c r="M146" s="49">
        <v>1240686</v>
      </c>
      <c r="N146" s="49">
        <v>2213812.34</v>
      </c>
      <c r="O146" s="49">
        <v>229200</v>
      </c>
      <c r="P146" s="49">
        <v>4924800</v>
      </c>
      <c r="Q146" s="49">
        <v>49500</v>
      </c>
      <c r="R146" s="49">
        <v>1117521</v>
      </c>
      <c r="S146" s="49">
        <v>1000</v>
      </c>
      <c r="T146" s="49">
        <v>26000</v>
      </c>
      <c r="U146" s="49">
        <v>4427279</v>
      </c>
      <c r="V146" s="49">
        <v>1226576.24</v>
      </c>
      <c r="W146" s="49">
        <v>444295</v>
      </c>
      <c r="X146" s="49">
        <v>30000</v>
      </c>
      <c r="Y146" s="49">
        <v>309008</v>
      </c>
    </row>
    <row r="147" spans="1:25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265</v>
      </c>
      <c r="G147" s="58" t="s">
        <v>393</v>
      </c>
      <c r="H147" s="49">
        <v>38540798.81</v>
      </c>
      <c r="I147" s="49">
        <v>2308643</v>
      </c>
      <c r="J147" s="49">
        <v>343765</v>
      </c>
      <c r="K147" s="49">
        <v>1807776.32</v>
      </c>
      <c r="L147" s="49">
        <v>142500</v>
      </c>
      <c r="M147" s="49">
        <v>4606007.94</v>
      </c>
      <c r="N147" s="49">
        <v>3468425</v>
      </c>
      <c r="O147" s="49">
        <v>771530.61</v>
      </c>
      <c r="P147" s="49">
        <v>9401942</v>
      </c>
      <c r="Q147" s="49">
        <v>76300</v>
      </c>
      <c r="R147" s="49">
        <v>1657104.14</v>
      </c>
      <c r="S147" s="49">
        <v>924165.5</v>
      </c>
      <c r="T147" s="49">
        <v>400989</v>
      </c>
      <c r="U147" s="49">
        <v>8439461.3</v>
      </c>
      <c r="V147" s="49">
        <v>2086111</v>
      </c>
      <c r="W147" s="49">
        <v>735700</v>
      </c>
      <c r="X147" s="49">
        <v>320250</v>
      </c>
      <c r="Y147" s="49">
        <v>1050128</v>
      </c>
    </row>
    <row r="148" spans="1:25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265</v>
      </c>
      <c r="G148" s="58" t="s">
        <v>394</v>
      </c>
      <c r="H148" s="49">
        <v>22639569.31</v>
      </c>
      <c r="I148" s="49">
        <v>168000</v>
      </c>
      <c r="J148" s="49">
        <v>269348.12</v>
      </c>
      <c r="K148" s="49">
        <v>814377.49</v>
      </c>
      <c r="L148" s="49">
        <v>0</v>
      </c>
      <c r="M148" s="49">
        <v>106000</v>
      </c>
      <c r="N148" s="49">
        <v>2439605.92</v>
      </c>
      <c r="O148" s="49">
        <v>377685.54</v>
      </c>
      <c r="P148" s="49">
        <v>8751004.08</v>
      </c>
      <c r="Q148" s="49">
        <v>61105.16</v>
      </c>
      <c r="R148" s="49">
        <v>1250754</v>
      </c>
      <c r="S148" s="49">
        <v>0</v>
      </c>
      <c r="T148" s="49">
        <v>410900</v>
      </c>
      <c r="U148" s="49">
        <v>6003060</v>
      </c>
      <c r="V148" s="49">
        <v>971289</v>
      </c>
      <c r="W148" s="49">
        <v>599000</v>
      </c>
      <c r="X148" s="49">
        <v>72500</v>
      </c>
      <c r="Y148" s="49">
        <v>344940</v>
      </c>
    </row>
    <row r="149" spans="1:25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265</v>
      </c>
      <c r="G149" s="58" t="s">
        <v>395</v>
      </c>
      <c r="H149" s="49">
        <v>17102426.88</v>
      </c>
      <c r="I149" s="49">
        <v>528000</v>
      </c>
      <c r="J149" s="49">
        <v>388029.13</v>
      </c>
      <c r="K149" s="49">
        <v>1233328.95</v>
      </c>
      <c r="L149" s="49">
        <v>0</v>
      </c>
      <c r="M149" s="49">
        <v>50000</v>
      </c>
      <c r="N149" s="49">
        <v>2208738.99</v>
      </c>
      <c r="O149" s="49">
        <v>132673.48</v>
      </c>
      <c r="P149" s="49">
        <v>4836775.96</v>
      </c>
      <c r="Q149" s="49">
        <v>123000</v>
      </c>
      <c r="R149" s="49">
        <v>1042878.76</v>
      </c>
      <c r="S149" s="49">
        <v>355094.5</v>
      </c>
      <c r="T149" s="49">
        <v>92599.12</v>
      </c>
      <c r="U149" s="49">
        <v>4591147.83</v>
      </c>
      <c r="V149" s="49">
        <v>793427.26</v>
      </c>
      <c r="W149" s="49">
        <v>379580.9</v>
      </c>
      <c r="X149" s="49">
        <v>53200</v>
      </c>
      <c r="Y149" s="49">
        <v>293952</v>
      </c>
    </row>
    <row r="150" spans="1:25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265</v>
      </c>
      <c r="G150" s="58" t="s">
        <v>396</v>
      </c>
      <c r="H150" s="49">
        <v>17042285.67</v>
      </c>
      <c r="I150" s="49">
        <v>444000</v>
      </c>
      <c r="J150" s="49">
        <v>384732</v>
      </c>
      <c r="K150" s="49">
        <v>2440458.81</v>
      </c>
      <c r="L150" s="49">
        <v>0</v>
      </c>
      <c r="M150" s="49">
        <v>47000</v>
      </c>
      <c r="N150" s="49">
        <v>2173706.09</v>
      </c>
      <c r="O150" s="49">
        <v>179501.09</v>
      </c>
      <c r="P150" s="49">
        <v>5711475.6</v>
      </c>
      <c r="Q150" s="49">
        <v>182480</v>
      </c>
      <c r="R150" s="49">
        <v>663266</v>
      </c>
      <c r="S150" s="49">
        <v>0</v>
      </c>
      <c r="T150" s="49">
        <v>30500</v>
      </c>
      <c r="U150" s="49">
        <v>3584716</v>
      </c>
      <c r="V150" s="49">
        <v>728573</v>
      </c>
      <c r="W150" s="49">
        <v>302400</v>
      </c>
      <c r="X150" s="49">
        <v>42000</v>
      </c>
      <c r="Y150" s="49">
        <v>127477.08</v>
      </c>
    </row>
    <row r="151" spans="1:25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265</v>
      </c>
      <c r="G151" s="58" t="s">
        <v>279</v>
      </c>
      <c r="H151" s="49">
        <v>36552380.52</v>
      </c>
      <c r="I151" s="49">
        <v>97000</v>
      </c>
      <c r="J151" s="49">
        <v>0</v>
      </c>
      <c r="K151" s="49">
        <v>3258100</v>
      </c>
      <c r="L151" s="49">
        <v>5407200</v>
      </c>
      <c r="M151" s="49">
        <v>805490</v>
      </c>
      <c r="N151" s="49">
        <v>4568221</v>
      </c>
      <c r="O151" s="49">
        <v>273071</v>
      </c>
      <c r="P151" s="49">
        <v>8294546.85</v>
      </c>
      <c r="Q151" s="49">
        <v>160000</v>
      </c>
      <c r="R151" s="49">
        <v>1717583</v>
      </c>
      <c r="S151" s="49">
        <v>0</v>
      </c>
      <c r="T151" s="49">
        <v>69000</v>
      </c>
      <c r="U151" s="49">
        <v>6546875</v>
      </c>
      <c r="V151" s="49">
        <v>3050878</v>
      </c>
      <c r="W151" s="49">
        <v>1379376</v>
      </c>
      <c r="X151" s="49">
        <v>207000</v>
      </c>
      <c r="Y151" s="49">
        <v>718039.67</v>
      </c>
    </row>
    <row r="152" spans="1:25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265</v>
      </c>
      <c r="G152" s="58" t="s">
        <v>397</v>
      </c>
      <c r="H152" s="49">
        <v>18049239.75</v>
      </c>
      <c r="I152" s="49">
        <v>7010</v>
      </c>
      <c r="J152" s="49">
        <v>209100</v>
      </c>
      <c r="K152" s="49">
        <v>597948.58</v>
      </c>
      <c r="L152" s="49">
        <v>0</v>
      </c>
      <c r="M152" s="49">
        <v>56400</v>
      </c>
      <c r="N152" s="49">
        <v>2342458</v>
      </c>
      <c r="O152" s="49">
        <v>204860</v>
      </c>
      <c r="P152" s="49">
        <v>5626055</v>
      </c>
      <c r="Q152" s="49">
        <v>44000</v>
      </c>
      <c r="R152" s="49">
        <v>641871</v>
      </c>
      <c r="S152" s="49">
        <v>8000</v>
      </c>
      <c r="T152" s="49">
        <v>25475</v>
      </c>
      <c r="U152" s="49">
        <v>4357285</v>
      </c>
      <c r="V152" s="49">
        <v>2985376.78</v>
      </c>
      <c r="W152" s="49">
        <v>246876.1</v>
      </c>
      <c r="X152" s="49">
        <v>150641</v>
      </c>
      <c r="Y152" s="49">
        <v>545883.29</v>
      </c>
    </row>
    <row r="153" spans="1:25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265</v>
      </c>
      <c r="G153" s="58" t="s">
        <v>280</v>
      </c>
      <c r="H153" s="49">
        <v>53346421.85</v>
      </c>
      <c r="I153" s="49">
        <v>1589633.23</v>
      </c>
      <c r="J153" s="49">
        <v>629727</v>
      </c>
      <c r="K153" s="49">
        <v>6427865.84</v>
      </c>
      <c r="L153" s="49">
        <v>72924</v>
      </c>
      <c r="M153" s="49">
        <v>98000</v>
      </c>
      <c r="N153" s="49">
        <v>7035238</v>
      </c>
      <c r="O153" s="49">
        <v>344486.01</v>
      </c>
      <c r="P153" s="49">
        <v>13163742.25</v>
      </c>
      <c r="Q153" s="49">
        <v>62000</v>
      </c>
      <c r="R153" s="49">
        <v>2816704.63</v>
      </c>
      <c r="S153" s="49">
        <v>300561.64</v>
      </c>
      <c r="T153" s="49">
        <v>134198</v>
      </c>
      <c r="U153" s="49">
        <v>11730080</v>
      </c>
      <c r="V153" s="49">
        <v>7629600.25</v>
      </c>
      <c r="W153" s="49">
        <v>795215.46</v>
      </c>
      <c r="X153" s="49">
        <v>176471.72</v>
      </c>
      <c r="Y153" s="49">
        <v>339973.82</v>
      </c>
    </row>
    <row r="154" spans="1:25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265</v>
      </c>
      <c r="G154" s="58" t="s">
        <v>398</v>
      </c>
      <c r="H154" s="49">
        <v>37344360</v>
      </c>
      <c r="I154" s="49">
        <v>4253300</v>
      </c>
      <c r="J154" s="49">
        <v>0</v>
      </c>
      <c r="K154" s="49">
        <v>1161670</v>
      </c>
      <c r="L154" s="49">
        <v>0</v>
      </c>
      <c r="M154" s="49">
        <v>61617</v>
      </c>
      <c r="N154" s="49">
        <v>3554620.59</v>
      </c>
      <c r="O154" s="49">
        <v>392700</v>
      </c>
      <c r="P154" s="49">
        <v>11091154</v>
      </c>
      <c r="Q154" s="49">
        <v>410100</v>
      </c>
      <c r="R154" s="49">
        <v>1488130</v>
      </c>
      <c r="S154" s="49">
        <v>0</v>
      </c>
      <c r="T154" s="49">
        <v>364700</v>
      </c>
      <c r="U154" s="49">
        <v>9401764</v>
      </c>
      <c r="V154" s="49">
        <v>3107314</v>
      </c>
      <c r="W154" s="49">
        <v>998450</v>
      </c>
      <c r="X154" s="49">
        <v>449870.41</v>
      </c>
      <c r="Y154" s="49">
        <v>608970</v>
      </c>
    </row>
    <row r="155" spans="1:25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265</v>
      </c>
      <c r="G155" s="58" t="s">
        <v>399</v>
      </c>
      <c r="H155" s="49">
        <v>36507131.01</v>
      </c>
      <c r="I155" s="49">
        <v>40000</v>
      </c>
      <c r="J155" s="49">
        <v>0</v>
      </c>
      <c r="K155" s="49">
        <v>1798891.23</v>
      </c>
      <c r="L155" s="49">
        <v>0</v>
      </c>
      <c r="M155" s="49">
        <v>444601</v>
      </c>
      <c r="N155" s="49">
        <v>3048135.86</v>
      </c>
      <c r="O155" s="49">
        <v>317597.23</v>
      </c>
      <c r="P155" s="49">
        <v>17919637.17</v>
      </c>
      <c r="Q155" s="49">
        <v>65000</v>
      </c>
      <c r="R155" s="49">
        <v>767417</v>
      </c>
      <c r="S155" s="49">
        <v>0</v>
      </c>
      <c r="T155" s="49">
        <v>98374</v>
      </c>
      <c r="U155" s="49">
        <v>10068780</v>
      </c>
      <c r="V155" s="49">
        <v>870000</v>
      </c>
      <c r="W155" s="49">
        <v>673187.52</v>
      </c>
      <c r="X155" s="49">
        <v>225000</v>
      </c>
      <c r="Y155" s="49">
        <v>170510</v>
      </c>
    </row>
    <row r="156" spans="1:25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265</v>
      </c>
      <c r="G156" s="58" t="s">
        <v>400</v>
      </c>
      <c r="H156" s="49">
        <v>15093814.96</v>
      </c>
      <c r="I156" s="49">
        <v>23000</v>
      </c>
      <c r="J156" s="49">
        <v>95021.46</v>
      </c>
      <c r="K156" s="49">
        <v>703585</v>
      </c>
      <c r="L156" s="49">
        <v>0</v>
      </c>
      <c r="M156" s="49">
        <v>323482</v>
      </c>
      <c r="N156" s="49">
        <v>1859542.78</v>
      </c>
      <c r="O156" s="49">
        <v>174607.31</v>
      </c>
      <c r="P156" s="49">
        <v>5492613.69</v>
      </c>
      <c r="Q156" s="49">
        <v>32000</v>
      </c>
      <c r="R156" s="49">
        <v>1330567</v>
      </c>
      <c r="S156" s="49">
        <v>0</v>
      </c>
      <c r="T156" s="49">
        <v>8000</v>
      </c>
      <c r="U156" s="49">
        <v>3894190</v>
      </c>
      <c r="V156" s="49">
        <v>629138</v>
      </c>
      <c r="W156" s="49">
        <v>348600</v>
      </c>
      <c r="X156" s="49">
        <v>104236.6</v>
      </c>
      <c r="Y156" s="49">
        <v>75231.12</v>
      </c>
    </row>
    <row r="157" spans="1:25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265</v>
      </c>
      <c r="G157" s="58" t="s">
        <v>401</v>
      </c>
      <c r="H157" s="49">
        <v>31562156.14</v>
      </c>
      <c r="I157" s="49">
        <v>20000</v>
      </c>
      <c r="J157" s="49">
        <v>342679</v>
      </c>
      <c r="K157" s="49">
        <v>2210778.86</v>
      </c>
      <c r="L157" s="49">
        <v>0</v>
      </c>
      <c r="M157" s="49">
        <v>54000</v>
      </c>
      <c r="N157" s="49">
        <v>3024649.27</v>
      </c>
      <c r="O157" s="49">
        <v>825371.66</v>
      </c>
      <c r="P157" s="49">
        <v>9430088.16</v>
      </c>
      <c r="Q157" s="49">
        <v>78000</v>
      </c>
      <c r="R157" s="49">
        <v>1231310</v>
      </c>
      <c r="S157" s="49">
        <v>0</v>
      </c>
      <c r="T157" s="49">
        <v>374340</v>
      </c>
      <c r="U157" s="49">
        <v>6063519</v>
      </c>
      <c r="V157" s="49">
        <v>6471747.72</v>
      </c>
      <c r="W157" s="49">
        <v>832958.47</v>
      </c>
      <c r="X157" s="49">
        <v>213564</v>
      </c>
      <c r="Y157" s="49">
        <v>389150</v>
      </c>
    </row>
    <row r="158" spans="1:25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265</v>
      </c>
      <c r="G158" s="58" t="s">
        <v>402</v>
      </c>
      <c r="H158" s="49">
        <v>17998810.91</v>
      </c>
      <c r="I158" s="49">
        <v>527120</v>
      </c>
      <c r="J158" s="49">
        <v>286090</v>
      </c>
      <c r="K158" s="49">
        <v>482970</v>
      </c>
      <c r="L158" s="49">
        <v>546900</v>
      </c>
      <c r="M158" s="49">
        <v>53424</v>
      </c>
      <c r="N158" s="49">
        <v>2124816.38</v>
      </c>
      <c r="O158" s="49">
        <v>315234.96</v>
      </c>
      <c r="P158" s="49">
        <v>4959339.67</v>
      </c>
      <c r="Q158" s="49">
        <v>33500</v>
      </c>
      <c r="R158" s="49">
        <v>2270386</v>
      </c>
      <c r="S158" s="49">
        <v>0</v>
      </c>
      <c r="T158" s="49">
        <v>0</v>
      </c>
      <c r="U158" s="49">
        <v>3538340</v>
      </c>
      <c r="V158" s="49">
        <v>1803493.4</v>
      </c>
      <c r="W158" s="49">
        <v>483569.86</v>
      </c>
      <c r="X158" s="49">
        <v>243577.53</v>
      </c>
      <c r="Y158" s="49">
        <v>330049.11</v>
      </c>
    </row>
    <row r="159" spans="1:25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265</v>
      </c>
      <c r="G159" s="58" t="s">
        <v>403</v>
      </c>
      <c r="H159" s="49">
        <v>23324409.48</v>
      </c>
      <c r="I159" s="49">
        <v>20000</v>
      </c>
      <c r="J159" s="49">
        <v>515000</v>
      </c>
      <c r="K159" s="49">
        <v>1136248.67</v>
      </c>
      <c r="L159" s="49">
        <v>0</v>
      </c>
      <c r="M159" s="49">
        <v>59200</v>
      </c>
      <c r="N159" s="49">
        <v>2862726.81</v>
      </c>
      <c r="O159" s="49">
        <v>529600</v>
      </c>
      <c r="P159" s="49">
        <v>7918203</v>
      </c>
      <c r="Q159" s="49">
        <v>96000</v>
      </c>
      <c r="R159" s="49">
        <v>1456400</v>
      </c>
      <c r="S159" s="49">
        <v>0</v>
      </c>
      <c r="T159" s="49">
        <v>137500</v>
      </c>
      <c r="U159" s="49">
        <v>6524104</v>
      </c>
      <c r="V159" s="49">
        <v>1251690</v>
      </c>
      <c r="W159" s="49">
        <v>351830</v>
      </c>
      <c r="X159" s="49">
        <v>115350</v>
      </c>
      <c r="Y159" s="49">
        <v>350557</v>
      </c>
    </row>
    <row r="160" spans="1:25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265</v>
      </c>
      <c r="G160" s="58" t="s">
        <v>404</v>
      </c>
      <c r="H160" s="49">
        <v>17512001</v>
      </c>
      <c r="I160" s="49">
        <v>800000</v>
      </c>
      <c r="J160" s="49">
        <v>117000</v>
      </c>
      <c r="K160" s="49">
        <v>1282758.09</v>
      </c>
      <c r="L160" s="49">
        <v>0</v>
      </c>
      <c r="M160" s="49">
        <v>170800</v>
      </c>
      <c r="N160" s="49">
        <v>2066163</v>
      </c>
      <c r="O160" s="49">
        <v>249333</v>
      </c>
      <c r="P160" s="49">
        <v>5269212</v>
      </c>
      <c r="Q160" s="49">
        <v>34200</v>
      </c>
      <c r="R160" s="49">
        <v>1300563</v>
      </c>
      <c r="S160" s="49">
        <v>1500</v>
      </c>
      <c r="T160" s="49">
        <v>58900</v>
      </c>
      <c r="U160" s="49">
        <v>4427600</v>
      </c>
      <c r="V160" s="49">
        <v>564851</v>
      </c>
      <c r="W160" s="49">
        <v>790851.91</v>
      </c>
      <c r="X160" s="49">
        <v>41000</v>
      </c>
      <c r="Y160" s="49">
        <v>337269</v>
      </c>
    </row>
    <row r="161" spans="1:25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265</v>
      </c>
      <c r="G161" s="58" t="s">
        <v>405</v>
      </c>
      <c r="H161" s="49">
        <v>28487739.23</v>
      </c>
      <c r="I161" s="49">
        <v>720000</v>
      </c>
      <c r="J161" s="49">
        <v>0</v>
      </c>
      <c r="K161" s="49">
        <v>336452.91</v>
      </c>
      <c r="L161" s="49">
        <v>0</v>
      </c>
      <c r="M161" s="49">
        <v>230000</v>
      </c>
      <c r="N161" s="49">
        <v>2682795</v>
      </c>
      <c r="O161" s="49">
        <v>411721</v>
      </c>
      <c r="P161" s="49">
        <v>8636947.62</v>
      </c>
      <c r="Q161" s="49">
        <v>39375</v>
      </c>
      <c r="R161" s="49">
        <v>654047</v>
      </c>
      <c r="S161" s="49">
        <v>0</v>
      </c>
      <c r="T161" s="49">
        <v>187251</v>
      </c>
      <c r="U161" s="49">
        <v>8807822</v>
      </c>
      <c r="V161" s="49">
        <v>1929310</v>
      </c>
      <c r="W161" s="49">
        <v>1357614</v>
      </c>
      <c r="X161" s="49">
        <v>469882.46</v>
      </c>
      <c r="Y161" s="49">
        <v>2024521.24</v>
      </c>
    </row>
    <row r="162" spans="1:25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265</v>
      </c>
      <c r="G162" s="58" t="s">
        <v>406</v>
      </c>
      <c r="H162" s="49">
        <v>16872396.08</v>
      </c>
      <c r="I162" s="49">
        <v>762000</v>
      </c>
      <c r="J162" s="49">
        <v>0</v>
      </c>
      <c r="K162" s="49">
        <v>943680.96</v>
      </c>
      <c r="L162" s="49">
        <v>0</v>
      </c>
      <c r="M162" s="49">
        <v>35000</v>
      </c>
      <c r="N162" s="49">
        <v>2140793</v>
      </c>
      <c r="O162" s="49">
        <v>273450</v>
      </c>
      <c r="P162" s="49">
        <v>4879997.08</v>
      </c>
      <c r="Q162" s="49">
        <v>38000</v>
      </c>
      <c r="R162" s="49">
        <v>1322826.04</v>
      </c>
      <c r="S162" s="49">
        <v>610425</v>
      </c>
      <c r="T162" s="49">
        <v>114450</v>
      </c>
      <c r="U162" s="49">
        <v>4113864</v>
      </c>
      <c r="V162" s="49">
        <v>972936</v>
      </c>
      <c r="W162" s="49">
        <v>203000</v>
      </c>
      <c r="X162" s="49">
        <v>60000</v>
      </c>
      <c r="Y162" s="49">
        <v>401974</v>
      </c>
    </row>
    <row r="163" spans="1:25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265</v>
      </c>
      <c r="G163" s="58" t="s">
        <v>407</v>
      </c>
      <c r="H163" s="49">
        <v>16381026</v>
      </c>
      <c r="I163" s="49">
        <v>6171.57</v>
      </c>
      <c r="J163" s="49">
        <v>41451</v>
      </c>
      <c r="K163" s="49">
        <v>1355000</v>
      </c>
      <c r="L163" s="49">
        <v>165000</v>
      </c>
      <c r="M163" s="49">
        <v>25000</v>
      </c>
      <c r="N163" s="49">
        <v>2080242</v>
      </c>
      <c r="O163" s="49">
        <v>130220</v>
      </c>
      <c r="P163" s="49">
        <v>3526990</v>
      </c>
      <c r="Q163" s="49">
        <v>66000</v>
      </c>
      <c r="R163" s="49">
        <v>711904</v>
      </c>
      <c r="S163" s="49">
        <v>0</v>
      </c>
      <c r="T163" s="49">
        <v>88800</v>
      </c>
      <c r="U163" s="49">
        <v>3502600</v>
      </c>
      <c r="V163" s="49">
        <v>2542635</v>
      </c>
      <c r="W163" s="49">
        <v>1858907</v>
      </c>
      <c r="X163" s="49">
        <v>40700</v>
      </c>
      <c r="Y163" s="49">
        <v>239405.43</v>
      </c>
    </row>
    <row r="164" spans="1:25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265</v>
      </c>
      <c r="G164" s="58" t="s">
        <v>408</v>
      </c>
      <c r="H164" s="49">
        <v>27387389.51</v>
      </c>
      <c r="I164" s="49">
        <v>283967</v>
      </c>
      <c r="J164" s="49">
        <v>0</v>
      </c>
      <c r="K164" s="49">
        <v>1830523.19</v>
      </c>
      <c r="L164" s="49">
        <v>486400</v>
      </c>
      <c r="M164" s="49">
        <v>796381.36</v>
      </c>
      <c r="N164" s="49">
        <v>2356550.88</v>
      </c>
      <c r="O164" s="49">
        <v>160520</v>
      </c>
      <c r="P164" s="49">
        <v>6951345.62</v>
      </c>
      <c r="Q164" s="49">
        <v>75000</v>
      </c>
      <c r="R164" s="49">
        <v>1419463</v>
      </c>
      <c r="S164" s="49">
        <v>0</v>
      </c>
      <c r="T164" s="49">
        <v>29942</v>
      </c>
      <c r="U164" s="49">
        <v>5011984</v>
      </c>
      <c r="V164" s="49">
        <v>3890780.44</v>
      </c>
      <c r="W164" s="49">
        <v>3751301.41</v>
      </c>
      <c r="X164" s="49">
        <v>63390</v>
      </c>
      <c r="Y164" s="49">
        <v>279840.61</v>
      </c>
    </row>
    <row r="165" spans="1:25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265</v>
      </c>
      <c r="G165" s="58" t="s">
        <v>409</v>
      </c>
      <c r="H165" s="49">
        <v>23308538.31</v>
      </c>
      <c r="I165" s="49">
        <v>6978504.39</v>
      </c>
      <c r="J165" s="49">
        <v>279136.78</v>
      </c>
      <c r="K165" s="49">
        <v>1388971.61</v>
      </c>
      <c r="L165" s="49">
        <v>153053.43</v>
      </c>
      <c r="M165" s="49">
        <v>22200</v>
      </c>
      <c r="N165" s="49">
        <v>2894665.61</v>
      </c>
      <c r="O165" s="49">
        <v>408131.28</v>
      </c>
      <c r="P165" s="49">
        <v>4609141.31</v>
      </c>
      <c r="Q165" s="49">
        <v>55000</v>
      </c>
      <c r="R165" s="49">
        <v>724426</v>
      </c>
      <c r="S165" s="49">
        <v>0</v>
      </c>
      <c r="T165" s="49">
        <v>5000</v>
      </c>
      <c r="U165" s="49">
        <v>3194090</v>
      </c>
      <c r="V165" s="49">
        <v>1877140</v>
      </c>
      <c r="W165" s="49">
        <v>377563.9</v>
      </c>
      <c r="X165" s="49">
        <v>11000</v>
      </c>
      <c r="Y165" s="49">
        <v>330514</v>
      </c>
    </row>
    <row r="166" spans="1:25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265</v>
      </c>
      <c r="G166" s="58" t="s">
        <v>410</v>
      </c>
      <c r="H166" s="49">
        <v>23481578</v>
      </c>
      <c r="I166" s="49">
        <v>2733418.02</v>
      </c>
      <c r="J166" s="49">
        <v>0</v>
      </c>
      <c r="K166" s="49">
        <v>1401764</v>
      </c>
      <c r="L166" s="49">
        <v>0</v>
      </c>
      <c r="M166" s="49">
        <v>140931.98</v>
      </c>
      <c r="N166" s="49">
        <v>3408741</v>
      </c>
      <c r="O166" s="49">
        <v>320500</v>
      </c>
      <c r="P166" s="49">
        <v>7778752</v>
      </c>
      <c r="Q166" s="49">
        <v>60000</v>
      </c>
      <c r="R166" s="49">
        <v>783700</v>
      </c>
      <c r="S166" s="49">
        <v>0</v>
      </c>
      <c r="T166" s="49">
        <v>97610</v>
      </c>
      <c r="U166" s="49">
        <v>5097910</v>
      </c>
      <c r="V166" s="49">
        <v>940700</v>
      </c>
      <c r="W166" s="49">
        <v>302300</v>
      </c>
      <c r="X166" s="49">
        <v>60000</v>
      </c>
      <c r="Y166" s="49">
        <v>355251</v>
      </c>
    </row>
    <row r="167" spans="1:25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265</v>
      </c>
      <c r="G167" s="58" t="s">
        <v>411</v>
      </c>
      <c r="H167" s="49">
        <v>40248932.36</v>
      </c>
      <c r="I167" s="49">
        <v>1638500</v>
      </c>
      <c r="J167" s="49">
        <v>0</v>
      </c>
      <c r="K167" s="49">
        <v>3245101.9</v>
      </c>
      <c r="L167" s="49">
        <v>0</v>
      </c>
      <c r="M167" s="49">
        <v>1245143.42</v>
      </c>
      <c r="N167" s="49">
        <v>3289249.4</v>
      </c>
      <c r="O167" s="49">
        <v>596074</v>
      </c>
      <c r="P167" s="49">
        <v>13071568.97</v>
      </c>
      <c r="Q167" s="49">
        <v>90000</v>
      </c>
      <c r="R167" s="49">
        <v>1867566.99</v>
      </c>
      <c r="S167" s="49">
        <v>78996.99</v>
      </c>
      <c r="T167" s="49">
        <v>6000</v>
      </c>
      <c r="U167" s="49">
        <v>8714360</v>
      </c>
      <c r="V167" s="49">
        <v>3340702</v>
      </c>
      <c r="W167" s="49">
        <v>956083</v>
      </c>
      <c r="X167" s="49">
        <v>860237</v>
      </c>
      <c r="Y167" s="49">
        <v>1249348.69</v>
      </c>
    </row>
    <row r="168" spans="1:25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265</v>
      </c>
      <c r="G168" s="58" t="s">
        <v>412</v>
      </c>
      <c r="H168" s="49">
        <v>25255797.61</v>
      </c>
      <c r="I168" s="49">
        <v>2460804</v>
      </c>
      <c r="J168" s="49">
        <v>270000</v>
      </c>
      <c r="K168" s="49">
        <v>1053600</v>
      </c>
      <c r="L168" s="49">
        <v>0</v>
      </c>
      <c r="M168" s="49">
        <v>1200000</v>
      </c>
      <c r="N168" s="49">
        <v>2246797</v>
      </c>
      <c r="O168" s="49">
        <v>199500</v>
      </c>
      <c r="P168" s="49">
        <v>8887602</v>
      </c>
      <c r="Q168" s="49">
        <v>40000</v>
      </c>
      <c r="R168" s="49">
        <v>1246300</v>
      </c>
      <c r="S168" s="49">
        <v>0</v>
      </c>
      <c r="T168" s="49">
        <v>41000</v>
      </c>
      <c r="U168" s="49">
        <v>5748900</v>
      </c>
      <c r="V168" s="49">
        <v>926000</v>
      </c>
      <c r="W168" s="49">
        <v>296000</v>
      </c>
      <c r="X168" s="49">
        <v>84000</v>
      </c>
      <c r="Y168" s="49">
        <v>555294.61</v>
      </c>
    </row>
    <row r="169" spans="1:25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265</v>
      </c>
      <c r="G169" s="58" t="s">
        <v>413</v>
      </c>
      <c r="H169" s="49">
        <v>38156044</v>
      </c>
      <c r="I169" s="49">
        <v>1823248</v>
      </c>
      <c r="J169" s="49">
        <v>6350900</v>
      </c>
      <c r="K169" s="49">
        <v>6726649</v>
      </c>
      <c r="L169" s="49">
        <v>0</v>
      </c>
      <c r="M169" s="49">
        <v>386514</v>
      </c>
      <c r="N169" s="49">
        <v>2543744</v>
      </c>
      <c r="O169" s="49">
        <v>421666</v>
      </c>
      <c r="P169" s="49">
        <v>8458087</v>
      </c>
      <c r="Q169" s="49">
        <v>60400</v>
      </c>
      <c r="R169" s="49">
        <v>866997</v>
      </c>
      <c r="S169" s="49">
        <v>165394</v>
      </c>
      <c r="T169" s="49">
        <v>295896</v>
      </c>
      <c r="U169" s="49">
        <v>5878650</v>
      </c>
      <c r="V169" s="49">
        <v>2173732</v>
      </c>
      <c r="W169" s="49">
        <v>390383</v>
      </c>
      <c r="X169" s="49">
        <v>1206819</v>
      </c>
      <c r="Y169" s="49">
        <v>406965</v>
      </c>
    </row>
    <row r="170" spans="1:25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265</v>
      </c>
      <c r="G170" s="58" t="s">
        <v>414</v>
      </c>
      <c r="H170" s="49">
        <v>23784914.18</v>
      </c>
      <c r="I170" s="49">
        <v>17600</v>
      </c>
      <c r="J170" s="49">
        <v>3485636.99</v>
      </c>
      <c r="K170" s="49">
        <v>2551167.23</v>
      </c>
      <c r="L170" s="49">
        <v>157666.66</v>
      </c>
      <c r="M170" s="49">
        <v>83550</v>
      </c>
      <c r="N170" s="49">
        <v>2361013.26</v>
      </c>
      <c r="O170" s="49">
        <v>265916.03</v>
      </c>
      <c r="P170" s="49">
        <v>6211673.15</v>
      </c>
      <c r="Q170" s="49">
        <v>85000</v>
      </c>
      <c r="R170" s="49">
        <v>888976</v>
      </c>
      <c r="S170" s="49">
        <v>0</v>
      </c>
      <c r="T170" s="49">
        <v>20000</v>
      </c>
      <c r="U170" s="49">
        <v>5545918</v>
      </c>
      <c r="V170" s="49">
        <v>809723.44</v>
      </c>
      <c r="W170" s="49">
        <v>245000</v>
      </c>
      <c r="X170" s="49">
        <v>707199.98</v>
      </c>
      <c r="Y170" s="49">
        <v>348873.44</v>
      </c>
    </row>
    <row r="171" spans="1:25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265</v>
      </c>
      <c r="G171" s="58" t="s">
        <v>415</v>
      </c>
      <c r="H171" s="49">
        <v>25238462.98</v>
      </c>
      <c r="I171" s="49">
        <v>17881</v>
      </c>
      <c r="J171" s="49">
        <v>140530</v>
      </c>
      <c r="K171" s="49">
        <v>1317335.91</v>
      </c>
      <c r="L171" s="49">
        <v>0</v>
      </c>
      <c r="M171" s="49">
        <v>1351174</v>
      </c>
      <c r="N171" s="49">
        <v>2134581</v>
      </c>
      <c r="O171" s="49">
        <v>244014</v>
      </c>
      <c r="P171" s="49">
        <v>7032169.5</v>
      </c>
      <c r="Q171" s="49">
        <v>87925</v>
      </c>
      <c r="R171" s="49">
        <v>1189468</v>
      </c>
      <c r="S171" s="49">
        <v>69207</v>
      </c>
      <c r="T171" s="49">
        <v>69149</v>
      </c>
      <c r="U171" s="49">
        <v>5079353</v>
      </c>
      <c r="V171" s="49">
        <v>4755620.57</v>
      </c>
      <c r="W171" s="49">
        <v>713172</v>
      </c>
      <c r="X171" s="49">
        <v>146088</v>
      </c>
      <c r="Y171" s="49">
        <v>890795</v>
      </c>
    </row>
    <row r="172" spans="1:25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265</v>
      </c>
      <c r="G172" s="58" t="s">
        <v>281</v>
      </c>
      <c r="H172" s="49">
        <v>30735468.23</v>
      </c>
      <c r="I172" s="49">
        <v>99795.34</v>
      </c>
      <c r="J172" s="49">
        <v>0</v>
      </c>
      <c r="K172" s="49">
        <v>2425168.53</v>
      </c>
      <c r="L172" s="49">
        <v>210524</v>
      </c>
      <c r="M172" s="49">
        <v>86501.55</v>
      </c>
      <c r="N172" s="49">
        <v>3210906</v>
      </c>
      <c r="O172" s="49">
        <v>284150</v>
      </c>
      <c r="P172" s="49">
        <v>7171934.02</v>
      </c>
      <c r="Q172" s="49">
        <v>179000</v>
      </c>
      <c r="R172" s="49">
        <v>1608135.69</v>
      </c>
      <c r="S172" s="49">
        <v>0</v>
      </c>
      <c r="T172" s="49">
        <v>118235</v>
      </c>
      <c r="U172" s="49">
        <v>6106358.21</v>
      </c>
      <c r="V172" s="49">
        <v>8123806.6</v>
      </c>
      <c r="W172" s="49">
        <v>619053.78</v>
      </c>
      <c r="X172" s="49">
        <v>13500</v>
      </c>
      <c r="Y172" s="49">
        <v>478399.51</v>
      </c>
    </row>
    <row r="173" spans="1:25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265</v>
      </c>
      <c r="G173" s="58" t="s">
        <v>416</v>
      </c>
      <c r="H173" s="49">
        <v>29048707.11</v>
      </c>
      <c r="I173" s="49">
        <v>23000</v>
      </c>
      <c r="J173" s="49">
        <v>0</v>
      </c>
      <c r="K173" s="49">
        <v>1813964.56</v>
      </c>
      <c r="L173" s="49">
        <v>0</v>
      </c>
      <c r="M173" s="49">
        <v>120483</v>
      </c>
      <c r="N173" s="49">
        <v>2991931</v>
      </c>
      <c r="O173" s="49">
        <v>297986</v>
      </c>
      <c r="P173" s="49">
        <v>11090793.6</v>
      </c>
      <c r="Q173" s="49">
        <v>96000</v>
      </c>
      <c r="R173" s="49">
        <v>2369471</v>
      </c>
      <c r="S173" s="49">
        <v>0</v>
      </c>
      <c r="T173" s="49">
        <v>112500</v>
      </c>
      <c r="U173" s="49">
        <v>7746590</v>
      </c>
      <c r="V173" s="49">
        <v>850300</v>
      </c>
      <c r="W173" s="49">
        <v>1267215.95</v>
      </c>
      <c r="X173" s="49">
        <v>62200</v>
      </c>
      <c r="Y173" s="49">
        <v>206272</v>
      </c>
    </row>
    <row r="174" spans="1:25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265</v>
      </c>
      <c r="G174" s="58" t="s">
        <v>417</v>
      </c>
      <c r="H174" s="49">
        <v>37915769.29</v>
      </c>
      <c r="I174" s="49">
        <v>1940000</v>
      </c>
      <c r="J174" s="49">
        <v>2500</v>
      </c>
      <c r="K174" s="49">
        <v>8784683.14</v>
      </c>
      <c r="L174" s="49">
        <v>0</v>
      </c>
      <c r="M174" s="49">
        <v>14000</v>
      </c>
      <c r="N174" s="49">
        <v>2709462.88</v>
      </c>
      <c r="O174" s="49">
        <v>822695.58</v>
      </c>
      <c r="P174" s="49">
        <v>8868380.51</v>
      </c>
      <c r="Q174" s="49">
        <v>91000</v>
      </c>
      <c r="R174" s="49">
        <v>1666345</v>
      </c>
      <c r="S174" s="49">
        <v>0</v>
      </c>
      <c r="T174" s="49">
        <v>246450</v>
      </c>
      <c r="U174" s="49">
        <v>7215010</v>
      </c>
      <c r="V174" s="49">
        <v>4118378.18</v>
      </c>
      <c r="W174" s="49">
        <v>972325</v>
      </c>
      <c r="X174" s="49">
        <v>43000</v>
      </c>
      <c r="Y174" s="49">
        <v>421539</v>
      </c>
    </row>
    <row r="175" spans="1:25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265</v>
      </c>
      <c r="G175" s="58" t="s">
        <v>418</v>
      </c>
      <c r="H175" s="49">
        <v>29921066.01</v>
      </c>
      <c r="I175" s="49">
        <v>25000</v>
      </c>
      <c r="J175" s="49">
        <v>120000</v>
      </c>
      <c r="K175" s="49">
        <v>687400</v>
      </c>
      <c r="L175" s="49">
        <v>0</v>
      </c>
      <c r="M175" s="49">
        <v>241398.15</v>
      </c>
      <c r="N175" s="49">
        <v>3472467.13</v>
      </c>
      <c r="O175" s="49">
        <v>328628.07</v>
      </c>
      <c r="P175" s="49">
        <v>10996502.28</v>
      </c>
      <c r="Q175" s="49">
        <v>55000</v>
      </c>
      <c r="R175" s="49">
        <v>955958</v>
      </c>
      <c r="S175" s="49">
        <v>18584</v>
      </c>
      <c r="T175" s="49">
        <v>23000</v>
      </c>
      <c r="U175" s="49">
        <v>10760680</v>
      </c>
      <c r="V175" s="49">
        <v>717546.5</v>
      </c>
      <c r="W175" s="49">
        <v>1130116.88</v>
      </c>
      <c r="X175" s="49">
        <v>80000</v>
      </c>
      <c r="Y175" s="49">
        <v>308785</v>
      </c>
    </row>
    <row r="176" spans="1:25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265</v>
      </c>
      <c r="G176" s="58" t="s">
        <v>419</v>
      </c>
      <c r="H176" s="49">
        <v>21036247.41</v>
      </c>
      <c r="I176" s="49">
        <v>43000</v>
      </c>
      <c r="J176" s="49">
        <v>330000</v>
      </c>
      <c r="K176" s="49">
        <v>465501.64</v>
      </c>
      <c r="L176" s="49">
        <v>6670</v>
      </c>
      <c r="M176" s="49">
        <v>2460828.14</v>
      </c>
      <c r="N176" s="49">
        <v>2173436.51</v>
      </c>
      <c r="O176" s="49">
        <v>307026.7</v>
      </c>
      <c r="P176" s="49">
        <v>3461757.66</v>
      </c>
      <c r="Q176" s="49">
        <v>50000</v>
      </c>
      <c r="R176" s="49">
        <v>1506533.5</v>
      </c>
      <c r="S176" s="49">
        <v>64433</v>
      </c>
      <c r="T176" s="49">
        <v>99709.91</v>
      </c>
      <c r="U176" s="49">
        <v>4077840</v>
      </c>
      <c r="V176" s="49">
        <v>3326092.52</v>
      </c>
      <c r="W176" s="49">
        <v>1931394.83</v>
      </c>
      <c r="X176" s="49">
        <v>60000</v>
      </c>
      <c r="Y176" s="49">
        <v>672023</v>
      </c>
    </row>
    <row r="177" spans="1:25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265</v>
      </c>
      <c r="G177" s="58" t="s">
        <v>420</v>
      </c>
      <c r="H177" s="49">
        <v>20246672.43</v>
      </c>
      <c r="I177" s="49">
        <v>82000</v>
      </c>
      <c r="J177" s="49">
        <v>0</v>
      </c>
      <c r="K177" s="49">
        <v>695000</v>
      </c>
      <c r="L177" s="49">
        <v>0</v>
      </c>
      <c r="M177" s="49">
        <v>5000</v>
      </c>
      <c r="N177" s="49">
        <v>2044604.46</v>
      </c>
      <c r="O177" s="49">
        <v>487000</v>
      </c>
      <c r="P177" s="49">
        <v>8421422.97</v>
      </c>
      <c r="Q177" s="49">
        <v>41000</v>
      </c>
      <c r="R177" s="49">
        <v>825321</v>
      </c>
      <c r="S177" s="49">
        <v>0</v>
      </c>
      <c r="T177" s="49">
        <v>30000</v>
      </c>
      <c r="U177" s="49">
        <v>6542320</v>
      </c>
      <c r="V177" s="49">
        <v>420000</v>
      </c>
      <c r="W177" s="49">
        <v>282000</v>
      </c>
      <c r="X177" s="49">
        <v>20000</v>
      </c>
      <c r="Y177" s="49">
        <v>351004</v>
      </c>
    </row>
    <row r="178" spans="1:25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265</v>
      </c>
      <c r="G178" s="58" t="s">
        <v>421</v>
      </c>
      <c r="H178" s="49">
        <v>23261472.96</v>
      </c>
      <c r="I178" s="49">
        <v>1285089.07</v>
      </c>
      <c r="J178" s="49">
        <v>0</v>
      </c>
      <c r="K178" s="49">
        <v>2436590.35</v>
      </c>
      <c r="L178" s="49">
        <v>0</v>
      </c>
      <c r="M178" s="49">
        <v>3462946.6</v>
      </c>
      <c r="N178" s="49">
        <v>2102514.9</v>
      </c>
      <c r="O178" s="49">
        <v>174386.2</v>
      </c>
      <c r="P178" s="49">
        <v>4211507.54</v>
      </c>
      <c r="Q178" s="49">
        <v>45000</v>
      </c>
      <c r="R178" s="49">
        <v>920889.5</v>
      </c>
      <c r="S178" s="49">
        <v>0</v>
      </c>
      <c r="T178" s="49">
        <v>390655.82</v>
      </c>
      <c r="U178" s="49">
        <v>4709041.92</v>
      </c>
      <c r="V178" s="49">
        <v>1955496</v>
      </c>
      <c r="W178" s="49">
        <v>564816.36</v>
      </c>
      <c r="X178" s="49">
        <v>500525</v>
      </c>
      <c r="Y178" s="49">
        <v>502013.7</v>
      </c>
    </row>
    <row r="179" spans="1:25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265</v>
      </c>
      <c r="G179" s="58" t="s">
        <v>422</v>
      </c>
      <c r="H179" s="49">
        <v>71438882.39</v>
      </c>
      <c r="I179" s="49">
        <v>5573745.15</v>
      </c>
      <c r="J179" s="49">
        <v>1580625.62</v>
      </c>
      <c r="K179" s="49">
        <v>12702781.7</v>
      </c>
      <c r="L179" s="49">
        <v>0</v>
      </c>
      <c r="M179" s="49">
        <v>1771976.48</v>
      </c>
      <c r="N179" s="49">
        <v>4542926.77</v>
      </c>
      <c r="O179" s="49">
        <v>359608.42</v>
      </c>
      <c r="P179" s="49">
        <v>16754274.32</v>
      </c>
      <c r="Q179" s="49">
        <v>179865</v>
      </c>
      <c r="R179" s="49">
        <v>1237894</v>
      </c>
      <c r="S179" s="49">
        <v>467606.25</v>
      </c>
      <c r="T179" s="49">
        <v>732276</v>
      </c>
      <c r="U179" s="49">
        <v>11662790</v>
      </c>
      <c r="V179" s="49">
        <v>12460712.5</v>
      </c>
      <c r="W179" s="49">
        <v>402492.18</v>
      </c>
      <c r="X179" s="49">
        <v>251080</v>
      </c>
      <c r="Y179" s="49">
        <v>758228</v>
      </c>
    </row>
    <row r="180" spans="1:25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265</v>
      </c>
      <c r="G180" s="58" t="s">
        <v>423</v>
      </c>
      <c r="H180" s="49">
        <v>13740706.15</v>
      </c>
      <c r="I180" s="49">
        <v>42000</v>
      </c>
      <c r="J180" s="49">
        <v>57000</v>
      </c>
      <c r="K180" s="49">
        <v>512747.07</v>
      </c>
      <c r="L180" s="49">
        <v>0</v>
      </c>
      <c r="M180" s="49">
        <v>262236</v>
      </c>
      <c r="N180" s="49">
        <v>1520363.54</v>
      </c>
      <c r="O180" s="49">
        <v>107054</v>
      </c>
      <c r="P180" s="49">
        <v>3604549.68</v>
      </c>
      <c r="Q180" s="49">
        <v>16800</v>
      </c>
      <c r="R180" s="49">
        <v>942411.58</v>
      </c>
      <c r="S180" s="49">
        <v>0</v>
      </c>
      <c r="T180" s="49">
        <v>193509</v>
      </c>
      <c r="U180" s="49">
        <v>3276672</v>
      </c>
      <c r="V180" s="49">
        <v>1877868.96</v>
      </c>
      <c r="W180" s="49">
        <v>1155046.32</v>
      </c>
      <c r="X180" s="49">
        <v>42000</v>
      </c>
      <c r="Y180" s="49">
        <v>130448</v>
      </c>
    </row>
    <row r="181" spans="1:25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265</v>
      </c>
      <c r="G181" s="58" t="s">
        <v>424</v>
      </c>
      <c r="H181" s="49">
        <v>19355654.31</v>
      </c>
      <c r="I181" s="49">
        <v>20000</v>
      </c>
      <c r="J181" s="49">
        <v>356796.04</v>
      </c>
      <c r="K181" s="49">
        <v>1330769.46</v>
      </c>
      <c r="L181" s="49">
        <v>0</v>
      </c>
      <c r="M181" s="49">
        <v>521924.59</v>
      </c>
      <c r="N181" s="49">
        <v>2138187.35</v>
      </c>
      <c r="O181" s="49">
        <v>200432</v>
      </c>
      <c r="P181" s="49">
        <v>7709928.48</v>
      </c>
      <c r="Q181" s="49">
        <v>63500</v>
      </c>
      <c r="R181" s="49">
        <v>791384</v>
      </c>
      <c r="S181" s="49">
        <v>330185</v>
      </c>
      <c r="T181" s="49">
        <v>41300</v>
      </c>
      <c r="U181" s="49">
        <v>3957330</v>
      </c>
      <c r="V181" s="49">
        <v>812200</v>
      </c>
      <c r="W181" s="49">
        <v>356485</v>
      </c>
      <c r="X181" s="49">
        <v>534409.16</v>
      </c>
      <c r="Y181" s="49">
        <v>190823.23</v>
      </c>
    </row>
    <row r="182" spans="1:25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265</v>
      </c>
      <c r="G182" s="58" t="s">
        <v>425</v>
      </c>
      <c r="H182" s="49">
        <v>9384588</v>
      </c>
      <c r="I182" s="49">
        <v>20000</v>
      </c>
      <c r="J182" s="49">
        <v>81907</v>
      </c>
      <c r="K182" s="49">
        <v>490853</v>
      </c>
      <c r="L182" s="49">
        <v>0</v>
      </c>
      <c r="M182" s="49">
        <v>177659</v>
      </c>
      <c r="N182" s="49">
        <v>1673618</v>
      </c>
      <c r="O182" s="49">
        <v>148900</v>
      </c>
      <c r="P182" s="49">
        <v>2657745</v>
      </c>
      <c r="Q182" s="49">
        <v>26000</v>
      </c>
      <c r="R182" s="49">
        <v>632569</v>
      </c>
      <c r="S182" s="49">
        <v>0</v>
      </c>
      <c r="T182" s="49">
        <v>0</v>
      </c>
      <c r="U182" s="49">
        <v>2624907</v>
      </c>
      <c r="V182" s="49">
        <v>468605</v>
      </c>
      <c r="W182" s="49">
        <v>267778</v>
      </c>
      <c r="X182" s="49">
        <v>5000</v>
      </c>
      <c r="Y182" s="49">
        <v>109047</v>
      </c>
    </row>
    <row r="183" spans="1:25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265</v>
      </c>
      <c r="G183" s="58" t="s">
        <v>426</v>
      </c>
      <c r="H183" s="49">
        <v>29357318</v>
      </c>
      <c r="I183" s="49">
        <v>1102500</v>
      </c>
      <c r="J183" s="49">
        <v>0</v>
      </c>
      <c r="K183" s="49">
        <v>3221186</v>
      </c>
      <c r="L183" s="49">
        <v>5000</v>
      </c>
      <c r="M183" s="49">
        <v>106500</v>
      </c>
      <c r="N183" s="49">
        <v>2539378</v>
      </c>
      <c r="O183" s="49">
        <v>243415</v>
      </c>
      <c r="P183" s="49">
        <v>8488220</v>
      </c>
      <c r="Q183" s="49">
        <v>87000</v>
      </c>
      <c r="R183" s="49">
        <v>1367275</v>
      </c>
      <c r="S183" s="49">
        <v>7000</v>
      </c>
      <c r="T183" s="49">
        <v>279719</v>
      </c>
      <c r="U183" s="49">
        <v>6486455</v>
      </c>
      <c r="V183" s="49">
        <v>3386912</v>
      </c>
      <c r="W183" s="49">
        <v>1256626</v>
      </c>
      <c r="X183" s="49">
        <v>123500</v>
      </c>
      <c r="Y183" s="49">
        <v>656632</v>
      </c>
    </row>
    <row r="184" spans="1:25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265</v>
      </c>
      <c r="G184" s="58" t="s">
        <v>427</v>
      </c>
      <c r="H184" s="49">
        <v>21537295.06</v>
      </c>
      <c r="I184" s="49">
        <v>57000</v>
      </c>
      <c r="J184" s="49">
        <v>0</v>
      </c>
      <c r="K184" s="49">
        <v>1789000</v>
      </c>
      <c r="L184" s="49">
        <v>64000</v>
      </c>
      <c r="M184" s="49">
        <v>83500</v>
      </c>
      <c r="N184" s="49">
        <v>2564396.77</v>
      </c>
      <c r="O184" s="49">
        <v>203200</v>
      </c>
      <c r="P184" s="49">
        <v>7608196</v>
      </c>
      <c r="Q184" s="49">
        <v>97950</v>
      </c>
      <c r="R184" s="49">
        <v>972451</v>
      </c>
      <c r="S184" s="49">
        <v>0</v>
      </c>
      <c r="T184" s="49">
        <v>17600</v>
      </c>
      <c r="U184" s="49">
        <v>5697230</v>
      </c>
      <c r="V184" s="49">
        <v>996550</v>
      </c>
      <c r="W184" s="49">
        <v>968517</v>
      </c>
      <c r="X184" s="49">
        <v>234250</v>
      </c>
      <c r="Y184" s="49">
        <v>183454.29</v>
      </c>
    </row>
    <row r="185" spans="1:25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265</v>
      </c>
      <c r="G185" s="58" t="s">
        <v>428</v>
      </c>
      <c r="H185" s="49">
        <v>98714553.94</v>
      </c>
      <c r="I185" s="49">
        <v>6939729.42</v>
      </c>
      <c r="J185" s="49">
        <v>0</v>
      </c>
      <c r="K185" s="49">
        <v>9043710.88</v>
      </c>
      <c r="L185" s="49">
        <v>3306284.46</v>
      </c>
      <c r="M185" s="49">
        <v>259646</v>
      </c>
      <c r="N185" s="49">
        <v>5867505.97</v>
      </c>
      <c r="O185" s="49">
        <v>577660.31</v>
      </c>
      <c r="P185" s="49">
        <v>32889793.34</v>
      </c>
      <c r="Q185" s="49">
        <v>334600</v>
      </c>
      <c r="R185" s="49">
        <v>3732458</v>
      </c>
      <c r="S185" s="49">
        <v>0</v>
      </c>
      <c r="T185" s="49">
        <v>227386</v>
      </c>
      <c r="U185" s="49">
        <v>22285780</v>
      </c>
      <c r="V185" s="49">
        <v>8225754.6</v>
      </c>
      <c r="W185" s="49">
        <v>2805116.29</v>
      </c>
      <c r="X185" s="49">
        <v>1188000</v>
      </c>
      <c r="Y185" s="49">
        <v>1031128.67</v>
      </c>
    </row>
    <row r="186" spans="1:25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265</v>
      </c>
      <c r="G186" s="58" t="s">
        <v>429</v>
      </c>
      <c r="H186" s="49">
        <v>15661330.89</v>
      </c>
      <c r="I186" s="49">
        <v>20000</v>
      </c>
      <c r="J186" s="49">
        <v>195790.47</v>
      </c>
      <c r="K186" s="49">
        <v>593486.95</v>
      </c>
      <c r="L186" s="49">
        <v>0</v>
      </c>
      <c r="M186" s="49">
        <v>572008.33</v>
      </c>
      <c r="N186" s="49">
        <v>1967371.56</v>
      </c>
      <c r="O186" s="49">
        <v>139084.44</v>
      </c>
      <c r="P186" s="49">
        <v>3461153</v>
      </c>
      <c r="Q186" s="49">
        <v>22000</v>
      </c>
      <c r="R186" s="49">
        <v>1738551</v>
      </c>
      <c r="S186" s="49">
        <v>0</v>
      </c>
      <c r="T186" s="49">
        <v>6000</v>
      </c>
      <c r="U186" s="49">
        <v>3607273.8</v>
      </c>
      <c r="V186" s="49">
        <v>2648122.14</v>
      </c>
      <c r="W186" s="49">
        <v>285000</v>
      </c>
      <c r="X186" s="49">
        <v>150837.2</v>
      </c>
      <c r="Y186" s="49">
        <v>254652</v>
      </c>
    </row>
    <row r="187" spans="1:25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265</v>
      </c>
      <c r="G187" s="58" t="s">
        <v>430</v>
      </c>
      <c r="H187" s="49">
        <v>24885421.5</v>
      </c>
      <c r="I187" s="49">
        <v>42695</v>
      </c>
      <c r="J187" s="49">
        <v>151493.95</v>
      </c>
      <c r="K187" s="49">
        <v>2358908.24</v>
      </c>
      <c r="L187" s="49">
        <v>0</v>
      </c>
      <c r="M187" s="49">
        <v>150000</v>
      </c>
      <c r="N187" s="49">
        <v>2163925</v>
      </c>
      <c r="O187" s="49">
        <v>542328</v>
      </c>
      <c r="P187" s="49">
        <v>6603664.9</v>
      </c>
      <c r="Q187" s="49">
        <v>71300</v>
      </c>
      <c r="R187" s="49">
        <v>834034</v>
      </c>
      <c r="S187" s="49">
        <v>0</v>
      </c>
      <c r="T187" s="49">
        <v>0</v>
      </c>
      <c r="U187" s="49">
        <v>4815800</v>
      </c>
      <c r="V187" s="49">
        <v>6216181</v>
      </c>
      <c r="W187" s="49">
        <v>487000</v>
      </c>
      <c r="X187" s="49">
        <v>106150</v>
      </c>
      <c r="Y187" s="49">
        <v>341941.41</v>
      </c>
    </row>
    <row r="188" spans="1:25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265</v>
      </c>
      <c r="G188" s="58" t="s">
        <v>431</v>
      </c>
      <c r="H188" s="49">
        <v>45538394.32</v>
      </c>
      <c r="I188" s="49">
        <v>117365.1</v>
      </c>
      <c r="J188" s="49">
        <v>500</v>
      </c>
      <c r="K188" s="49">
        <v>3065830</v>
      </c>
      <c r="L188" s="49">
        <v>0</v>
      </c>
      <c r="M188" s="49">
        <v>236799</v>
      </c>
      <c r="N188" s="49">
        <v>2443721</v>
      </c>
      <c r="O188" s="49">
        <v>282505.99</v>
      </c>
      <c r="P188" s="49">
        <v>10080050</v>
      </c>
      <c r="Q188" s="49">
        <v>193823</v>
      </c>
      <c r="R188" s="49">
        <v>12525390.04</v>
      </c>
      <c r="S188" s="49">
        <v>0</v>
      </c>
      <c r="T188" s="49">
        <v>174000</v>
      </c>
      <c r="U188" s="49">
        <v>7455706</v>
      </c>
      <c r="V188" s="49">
        <v>5365431.95</v>
      </c>
      <c r="W188" s="49">
        <v>1679321.24</v>
      </c>
      <c r="X188" s="49">
        <v>1591800</v>
      </c>
      <c r="Y188" s="49">
        <v>326151</v>
      </c>
    </row>
    <row r="189" spans="1:25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265</v>
      </c>
      <c r="G189" s="58" t="s">
        <v>432</v>
      </c>
      <c r="H189" s="49">
        <v>39978663</v>
      </c>
      <c r="I189" s="49">
        <v>37000</v>
      </c>
      <c r="J189" s="49">
        <v>391700</v>
      </c>
      <c r="K189" s="49">
        <v>865062.43</v>
      </c>
      <c r="L189" s="49">
        <v>0</v>
      </c>
      <c r="M189" s="49">
        <v>2753000</v>
      </c>
      <c r="N189" s="49">
        <v>5120254.22</v>
      </c>
      <c r="O189" s="49">
        <v>435465.78</v>
      </c>
      <c r="P189" s="49">
        <v>12786882.38</v>
      </c>
      <c r="Q189" s="49">
        <v>180953</v>
      </c>
      <c r="R189" s="49">
        <v>3030106</v>
      </c>
      <c r="S189" s="49">
        <v>37388</v>
      </c>
      <c r="T189" s="49">
        <v>58000</v>
      </c>
      <c r="U189" s="49">
        <v>9731000</v>
      </c>
      <c r="V189" s="49">
        <v>2514011.63</v>
      </c>
      <c r="W189" s="49">
        <v>973356.7</v>
      </c>
      <c r="X189" s="49">
        <v>426200</v>
      </c>
      <c r="Y189" s="49">
        <v>638282.86</v>
      </c>
    </row>
    <row r="190" spans="1:25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265</v>
      </c>
      <c r="G190" s="58" t="s">
        <v>433</v>
      </c>
      <c r="H190" s="49">
        <v>52311366.51</v>
      </c>
      <c r="I190" s="49">
        <v>40000</v>
      </c>
      <c r="J190" s="49">
        <v>0</v>
      </c>
      <c r="K190" s="49">
        <v>1683602.46</v>
      </c>
      <c r="L190" s="49">
        <v>0</v>
      </c>
      <c r="M190" s="49">
        <v>523000</v>
      </c>
      <c r="N190" s="49">
        <v>4923059</v>
      </c>
      <c r="O190" s="49">
        <v>503271.58</v>
      </c>
      <c r="P190" s="49">
        <v>16542284.47</v>
      </c>
      <c r="Q190" s="49">
        <v>220000</v>
      </c>
      <c r="R190" s="49">
        <v>2928678.37</v>
      </c>
      <c r="S190" s="49">
        <v>4000</v>
      </c>
      <c r="T190" s="49">
        <v>541038</v>
      </c>
      <c r="U190" s="49">
        <v>13234060</v>
      </c>
      <c r="V190" s="49">
        <v>7730554.71</v>
      </c>
      <c r="W190" s="49">
        <v>954031.38</v>
      </c>
      <c r="X190" s="49">
        <v>1322500</v>
      </c>
      <c r="Y190" s="49">
        <v>1161286.54</v>
      </c>
    </row>
    <row r="191" spans="1:25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265</v>
      </c>
      <c r="G191" s="58" t="s">
        <v>434</v>
      </c>
      <c r="H191" s="49">
        <v>46962345.31</v>
      </c>
      <c r="I191" s="49">
        <v>247200</v>
      </c>
      <c r="J191" s="49">
        <v>0</v>
      </c>
      <c r="K191" s="49">
        <v>4874731.23</v>
      </c>
      <c r="L191" s="49">
        <v>0</v>
      </c>
      <c r="M191" s="49">
        <v>302836</v>
      </c>
      <c r="N191" s="49">
        <v>4212802</v>
      </c>
      <c r="O191" s="49">
        <v>287824</v>
      </c>
      <c r="P191" s="49">
        <v>14741188</v>
      </c>
      <c r="Q191" s="49">
        <v>177700</v>
      </c>
      <c r="R191" s="49">
        <v>3381418.01</v>
      </c>
      <c r="S191" s="49">
        <v>10000</v>
      </c>
      <c r="T191" s="49">
        <v>405583</v>
      </c>
      <c r="U191" s="49">
        <v>11047218</v>
      </c>
      <c r="V191" s="49">
        <v>3035845.49</v>
      </c>
      <c r="W191" s="49">
        <v>1217690</v>
      </c>
      <c r="X191" s="49">
        <v>166100</v>
      </c>
      <c r="Y191" s="49">
        <v>2854209.58</v>
      </c>
    </row>
    <row r="192" spans="1:25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265</v>
      </c>
      <c r="G192" s="58" t="s">
        <v>435</v>
      </c>
      <c r="H192" s="49">
        <v>24802251.04</v>
      </c>
      <c r="I192" s="49">
        <v>11000</v>
      </c>
      <c r="J192" s="49">
        <v>0</v>
      </c>
      <c r="K192" s="49">
        <v>453814.24</v>
      </c>
      <c r="L192" s="49">
        <v>3000</v>
      </c>
      <c r="M192" s="49">
        <v>2039860</v>
      </c>
      <c r="N192" s="49">
        <v>3172709</v>
      </c>
      <c r="O192" s="49">
        <v>357500</v>
      </c>
      <c r="P192" s="49">
        <v>8222433</v>
      </c>
      <c r="Q192" s="49">
        <v>123500</v>
      </c>
      <c r="R192" s="49">
        <v>1015949</v>
      </c>
      <c r="S192" s="49">
        <v>0</v>
      </c>
      <c r="T192" s="49">
        <v>67703</v>
      </c>
      <c r="U192" s="49">
        <v>6481020</v>
      </c>
      <c r="V192" s="49">
        <v>1611815.76</v>
      </c>
      <c r="W192" s="49">
        <v>771039.04</v>
      </c>
      <c r="X192" s="49">
        <v>190885</v>
      </c>
      <c r="Y192" s="49">
        <v>280023</v>
      </c>
    </row>
    <row r="193" spans="1:25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265</v>
      </c>
      <c r="G193" s="58" t="s">
        <v>436</v>
      </c>
      <c r="H193" s="49">
        <v>72514767.28</v>
      </c>
      <c r="I193" s="49">
        <v>4000</v>
      </c>
      <c r="J193" s="49">
        <v>0</v>
      </c>
      <c r="K193" s="49">
        <v>6975515.38</v>
      </c>
      <c r="L193" s="49">
        <v>679187.94</v>
      </c>
      <c r="M193" s="49">
        <v>1782840.01</v>
      </c>
      <c r="N193" s="49">
        <v>6338485.24</v>
      </c>
      <c r="O193" s="49">
        <v>737167.44</v>
      </c>
      <c r="P193" s="49">
        <v>18209104.11</v>
      </c>
      <c r="Q193" s="49">
        <v>330000</v>
      </c>
      <c r="R193" s="49">
        <v>3527571</v>
      </c>
      <c r="S193" s="49">
        <v>14988</v>
      </c>
      <c r="T193" s="49">
        <v>965000</v>
      </c>
      <c r="U193" s="49">
        <v>13964690</v>
      </c>
      <c r="V193" s="49">
        <v>13709664.64</v>
      </c>
      <c r="W193" s="49">
        <v>1328000</v>
      </c>
      <c r="X193" s="49">
        <v>2427400</v>
      </c>
      <c r="Y193" s="49">
        <v>1521153.52</v>
      </c>
    </row>
    <row r="194" spans="1:25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265</v>
      </c>
      <c r="G194" s="58" t="s">
        <v>437</v>
      </c>
      <c r="H194" s="49">
        <v>32288007.11</v>
      </c>
      <c r="I194" s="49">
        <v>4408000</v>
      </c>
      <c r="J194" s="49">
        <v>0</v>
      </c>
      <c r="K194" s="49">
        <v>250000</v>
      </c>
      <c r="L194" s="49">
        <v>80939.52</v>
      </c>
      <c r="M194" s="49">
        <v>142400</v>
      </c>
      <c r="N194" s="49">
        <v>2867562</v>
      </c>
      <c r="O194" s="49">
        <v>248770</v>
      </c>
      <c r="P194" s="49">
        <v>9422675.05</v>
      </c>
      <c r="Q194" s="49">
        <v>172882</v>
      </c>
      <c r="R194" s="49">
        <v>2998455.73</v>
      </c>
      <c r="S194" s="49">
        <v>69888</v>
      </c>
      <c r="T194" s="49">
        <v>288863.2</v>
      </c>
      <c r="U194" s="49">
        <v>7177908</v>
      </c>
      <c r="V194" s="49">
        <v>2056604.61</v>
      </c>
      <c r="W194" s="49">
        <v>1063300</v>
      </c>
      <c r="X194" s="49">
        <v>127500</v>
      </c>
      <c r="Y194" s="49">
        <v>912259</v>
      </c>
    </row>
    <row r="195" spans="1:25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265</v>
      </c>
      <c r="G195" s="58" t="s">
        <v>438</v>
      </c>
      <c r="H195" s="49">
        <v>31505081.25</v>
      </c>
      <c r="I195" s="49">
        <v>17000</v>
      </c>
      <c r="J195" s="49">
        <v>0</v>
      </c>
      <c r="K195" s="49">
        <v>2123778.89</v>
      </c>
      <c r="L195" s="49">
        <v>0</v>
      </c>
      <c r="M195" s="49">
        <v>70020</v>
      </c>
      <c r="N195" s="49">
        <v>2663340.73</v>
      </c>
      <c r="O195" s="49">
        <v>404579.8</v>
      </c>
      <c r="P195" s="49">
        <v>9681717.79</v>
      </c>
      <c r="Q195" s="49">
        <v>99000</v>
      </c>
      <c r="R195" s="49">
        <v>1847741</v>
      </c>
      <c r="S195" s="49">
        <v>0</v>
      </c>
      <c r="T195" s="49">
        <v>231062</v>
      </c>
      <c r="U195" s="49">
        <v>8105226</v>
      </c>
      <c r="V195" s="49">
        <v>4704907.23</v>
      </c>
      <c r="W195" s="49">
        <v>1080777.85</v>
      </c>
      <c r="X195" s="49">
        <v>180909.96</v>
      </c>
      <c r="Y195" s="49">
        <v>295020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265</v>
      </c>
      <c r="G196" s="58" t="s">
        <v>439</v>
      </c>
      <c r="H196" s="49">
        <v>29217848.3</v>
      </c>
      <c r="I196" s="49">
        <v>233400</v>
      </c>
      <c r="J196" s="49">
        <v>0</v>
      </c>
      <c r="K196" s="49">
        <v>2392121.8</v>
      </c>
      <c r="L196" s="49">
        <v>0</v>
      </c>
      <c r="M196" s="49">
        <v>1212397.54</v>
      </c>
      <c r="N196" s="49">
        <v>3770780</v>
      </c>
      <c r="O196" s="49">
        <v>681500</v>
      </c>
      <c r="P196" s="49">
        <v>8327249</v>
      </c>
      <c r="Q196" s="49">
        <v>330000</v>
      </c>
      <c r="R196" s="49">
        <v>1160786</v>
      </c>
      <c r="S196" s="49">
        <v>0</v>
      </c>
      <c r="T196" s="49">
        <v>18500</v>
      </c>
      <c r="U196" s="49">
        <v>6025986</v>
      </c>
      <c r="V196" s="49">
        <v>1704919.84</v>
      </c>
      <c r="W196" s="49">
        <v>1916161.65</v>
      </c>
      <c r="X196" s="49">
        <v>82200</v>
      </c>
      <c r="Y196" s="49">
        <v>1361846.47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265</v>
      </c>
      <c r="G197" s="58" t="s">
        <v>440</v>
      </c>
      <c r="H197" s="49">
        <v>35203467</v>
      </c>
      <c r="I197" s="49">
        <v>240888</v>
      </c>
      <c r="J197" s="49">
        <v>356730</v>
      </c>
      <c r="K197" s="49">
        <v>2492685</v>
      </c>
      <c r="L197" s="49">
        <v>605740</v>
      </c>
      <c r="M197" s="49">
        <v>502003</v>
      </c>
      <c r="N197" s="49">
        <v>3262334</v>
      </c>
      <c r="O197" s="49">
        <v>398130</v>
      </c>
      <c r="P197" s="49">
        <v>9647310</v>
      </c>
      <c r="Q197" s="49">
        <v>122000</v>
      </c>
      <c r="R197" s="49">
        <v>2208873</v>
      </c>
      <c r="S197" s="49">
        <v>110356</v>
      </c>
      <c r="T197" s="49">
        <v>144990</v>
      </c>
      <c r="U197" s="49">
        <v>7450800</v>
      </c>
      <c r="V197" s="49">
        <v>5633401</v>
      </c>
      <c r="W197" s="49">
        <v>1265067</v>
      </c>
      <c r="X197" s="49">
        <v>203780</v>
      </c>
      <c r="Y197" s="49">
        <v>558380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265</v>
      </c>
      <c r="G198" s="58" t="s">
        <v>441</v>
      </c>
      <c r="H198" s="49">
        <v>32878262.09</v>
      </c>
      <c r="I198" s="49">
        <v>46200</v>
      </c>
      <c r="J198" s="49">
        <v>0</v>
      </c>
      <c r="K198" s="49">
        <v>2398978</v>
      </c>
      <c r="L198" s="49">
        <v>0</v>
      </c>
      <c r="M198" s="49">
        <v>323657</v>
      </c>
      <c r="N198" s="49">
        <v>2271978.25</v>
      </c>
      <c r="O198" s="49">
        <v>483400</v>
      </c>
      <c r="P198" s="49">
        <v>11111351</v>
      </c>
      <c r="Q198" s="49">
        <v>145580</v>
      </c>
      <c r="R198" s="49">
        <v>1120769</v>
      </c>
      <c r="S198" s="49">
        <v>124093.2</v>
      </c>
      <c r="T198" s="49">
        <v>518653</v>
      </c>
      <c r="U198" s="49">
        <v>7428645</v>
      </c>
      <c r="V198" s="49">
        <v>4225743.19</v>
      </c>
      <c r="W198" s="49">
        <v>788211</v>
      </c>
      <c r="X198" s="49">
        <v>613702</v>
      </c>
      <c r="Y198" s="49">
        <v>1277301.45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265</v>
      </c>
      <c r="G199" s="58" t="s">
        <v>442</v>
      </c>
      <c r="H199" s="49">
        <v>26975151.72</v>
      </c>
      <c r="I199" s="49">
        <v>693846.64</v>
      </c>
      <c r="J199" s="49">
        <v>0</v>
      </c>
      <c r="K199" s="49">
        <v>602513.87</v>
      </c>
      <c r="L199" s="49">
        <v>0</v>
      </c>
      <c r="M199" s="49">
        <v>146000</v>
      </c>
      <c r="N199" s="49">
        <v>2705302.01</v>
      </c>
      <c r="O199" s="49">
        <v>211504</v>
      </c>
      <c r="P199" s="49">
        <v>9614895.1</v>
      </c>
      <c r="Q199" s="49">
        <v>88000</v>
      </c>
      <c r="R199" s="49">
        <v>1649897.75</v>
      </c>
      <c r="S199" s="49">
        <v>0</v>
      </c>
      <c r="T199" s="49">
        <v>334453</v>
      </c>
      <c r="U199" s="49">
        <v>7910080</v>
      </c>
      <c r="V199" s="49">
        <v>1352145.6</v>
      </c>
      <c r="W199" s="49">
        <v>731176</v>
      </c>
      <c r="X199" s="49">
        <v>183538.2</v>
      </c>
      <c r="Y199" s="49">
        <v>751799.55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265</v>
      </c>
      <c r="G200" s="58" t="s">
        <v>443</v>
      </c>
      <c r="H200" s="49">
        <v>23696507.57</v>
      </c>
      <c r="I200" s="49">
        <v>35000</v>
      </c>
      <c r="J200" s="49">
        <v>0</v>
      </c>
      <c r="K200" s="49">
        <v>105000</v>
      </c>
      <c r="L200" s="49">
        <v>0</v>
      </c>
      <c r="M200" s="49">
        <v>147000</v>
      </c>
      <c r="N200" s="49">
        <v>2395596.59</v>
      </c>
      <c r="O200" s="49">
        <v>298828</v>
      </c>
      <c r="P200" s="49">
        <v>9353414.1</v>
      </c>
      <c r="Q200" s="49">
        <v>80000</v>
      </c>
      <c r="R200" s="49">
        <v>1237854</v>
      </c>
      <c r="S200" s="49">
        <v>0</v>
      </c>
      <c r="T200" s="49">
        <v>163390</v>
      </c>
      <c r="U200" s="49">
        <v>5413682</v>
      </c>
      <c r="V200" s="49">
        <v>2284805.09</v>
      </c>
      <c r="W200" s="49">
        <v>1244085.79</v>
      </c>
      <c r="X200" s="49">
        <v>130000</v>
      </c>
      <c r="Y200" s="49">
        <v>807852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265</v>
      </c>
      <c r="G201" s="58" t="s">
        <v>444</v>
      </c>
      <c r="H201" s="49">
        <v>88413397.04</v>
      </c>
      <c r="I201" s="49">
        <v>20201.65</v>
      </c>
      <c r="J201" s="49">
        <v>0</v>
      </c>
      <c r="K201" s="49">
        <v>4479401.78</v>
      </c>
      <c r="L201" s="49">
        <v>0</v>
      </c>
      <c r="M201" s="49">
        <v>887830</v>
      </c>
      <c r="N201" s="49">
        <v>8179585.92</v>
      </c>
      <c r="O201" s="49">
        <v>1109873</v>
      </c>
      <c r="P201" s="49">
        <v>37075615.02</v>
      </c>
      <c r="Q201" s="49">
        <v>430000</v>
      </c>
      <c r="R201" s="49">
        <v>9569482</v>
      </c>
      <c r="S201" s="49">
        <v>0</v>
      </c>
      <c r="T201" s="49">
        <v>1292518</v>
      </c>
      <c r="U201" s="49">
        <v>17899044</v>
      </c>
      <c r="V201" s="49">
        <v>4043972.4</v>
      </c>
      <c r="W201" s="49">
        <v>2120036</v>
      </c>
      <c r="X201" s="49">
        <v>69630.27</v>
      </c>
      <c r="Y201" s="49">
        <v>1236207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265</v>
      </c>
      <c r="G202" s="58" t="s">
        <v>445</v>
      </c>
      <c r="H202" s="49">
        <v>28002967.57</v>
      </c>
      <c r="I202" s="49">
        <v>18000</v>
      </c>
      <c r="J202" s="49">
        <v>1349439.63</v>
      </c>
      <c r="K202" s="49">
        <v>2084757</v>
      </c>
      <c r="L202" s="49">
        <v>0</v>
      </c>
      <c r="M202" s="49">
        <v>40000</v>
      </c>
      <c r="N202" s="49">
        <v>2538644.18</v>
      </c>
      <c r="O202" s="49">
        <v>314100</v>
      </c>
      <c r="P202" s="49">
        <v>9634668.76</v>
      </c>
      <c r="Q202" s="49">
        <v>88000</v>
      </c>
      <c r="R202" s="49">
        <v>1195835</v>
      </c>
      <c r="S202" s="49">
        <v>0</v>
      </c>
      <c r="T202" s="49">
        <v>378200</v>
      </c>
      <c r="U202" s="49">
        <v>6720020</v>
      </c>
      <c r="V202" s="49">
        <v>1491418</v>
      </c>
      <c r="W202" s="49">
        <v>1099000</v>
      </c>
      <c r="X202" s="49">
        <v>543000</v>
      </c>
      <c r="Y202" s="49">
        <v>507885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265</v>
      </c>
      <c r="G203" s="58" t="s">
        <v>446</v>
      </c>
      <c r="H203" s="49">
        <v>50780460.41</v>
      </c>
      <c r="I203" s="49">
        <v>19000</v>
      </c>
      <c r="J203" s="49">
        <v>0</v>
      </c>
      <c r="K203" s="49">
        <v>9849566.73</v>
      </c>
      <c r="L203" s="49">
        <v>1888816</v>
      </c>
      <c r="M203" s="49">
        <v>499565.2</v>
      </c>
      <c r="N203" s="49">
        <v>3650371.05</v>
      </c>
      <c r="O203" s="49">
        <v>708254</v>
      </c>
      <c r="P203" s="49">
        <v>13558462.79</v>
      </c>
      <c r="Q203" s="49">
        <v>2672896</v>
      </c>
      <c r="R203" s="49">
        <v>1797421</v>
      </c>
      <c r="S203" s="49">
        <v>8000</v>
      </c>
      <c r="T203" s="49">
        <v>568055</v>
      </c>
      <c r="U203" s="49">
        <v>7625931</v>
      </c>
      <c r="V203" s="49">
        <v>6239955.3</v>
      </c>
      <c r="W203" s="49">
        <v>1197346.34</v>
      </c>
      <c r="X203" s="49">
        <v>255490</v>
      </c>
      <c r="Y203" s="49">
        <v>241330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265</v>
      </c>
      <c r="G204" s="58" t="s">
        <v>447</v>
      </c>
      <c r="H204" s="49">
        <v>103653970.89</v>
      </c>
      <c r="I204" s="49">
        <v>25000</v>
      </c>
      <c r="J204" s="49">
        <v>0</v>
      </c>
      <c r="K204" s="49">
        <v>9098167.19</v>
      </c>
      <c r="L204" s="49">
        <v>77275</v>
      </c>
      <c r="M204" s="49">
        <v>12561710.58</v>
      </c>
      <c r="N204" s="49">
        <v>6023819.8</v>
      </c>
      <c r="O204" s="49">
        <v>703817.11</v>
      </c>
      <c r="P204" s="49">
        <v>24472021</v>
      </c>
      <c r="Q204" s="49">
        <v>372000</v>
      </c>
      <c r="R204" s="49">
        <v>8395093.05</v>
      </c>
      <c r="S204" s="49">
        <v>0</v>
      </c>
      <c r="T204" s="49">
        <v>1558260</v>
      </c>
      <c r="U204" s="49">
        <v>19783385</v>
      </c>
      <c r="V204" s="49">
        <v>15924804.65</v>
      </c>
      <c r="W204" s="49">
        <v>2593317.51</v>
      </c>
      <c r="X204" s="49">
        <v>826100</v>
      </c>
      <c r="Y204" s="49">
        <v>1239200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265</v>
      </c>
      <c r="G205" s="58" t="s">
        <v>448</v>
      </c>
      <c r="H205" s="49">
        <v>31175727.51</v>
      </c>
      <c r="I205" s="49">
        <v>1768844</v>
      </c>
      <c r="J205" s="49">
        <v>0</v>
      </c>
      <c r="K205" s="49">
        <v>1069428.41</v>
      </c>
      <c r="L205" s="49">
        <v>0</v>
      </c>
      <c r="M205" s="49">
        <v>100000</v>
      </c>
      <c r="N205" s="49">
        <v>2565722</v>
      </c>
      <c r="O205" s="49">
        <v>266767</v>
      </c>
      <c r="P205" s="49">
        <v>6451320.39</v>
      </c>
      <c r="Q205" s="49">
        <v>95000</v>
      </c>
      <c r="R205" s="49">
        <v>1435812</v>
      </c>
      <c r="S205" s="49">
        <v>0</v>
      </c>
      <c r="T205" s="49">
        <v>45027</v>
      </c>
      <c r="U205" s="49">
        <v>5314380</v>
      </c>
      <c r="V205" s="49">
        <v>10797389.71</v>
      </c>
      <c r="W205" s="49">
        <v>758650</v>
      </c>
      <c r="X205" s="49">
        <v>102000</v>
      </c>
      <c r="Y205" s="49">
        <v>405387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265</v>
      </c>
      <c r="G206" s="58" t="s">
        <v>449</v>
      </c>
      <c r="H206" s="49">
        <v>66111302.3</v>
      </c>
      <c r="I206" s="49">
        <v>12000</v>
      </c>
      <c r="J206" s="49">
        <v>0</v>
      </c>
      <c r="K206" s="49">
        <v>3204033.05</v>
      </c>
      <c r="L206" s="49">
        <v>0</v>
      </c>
      <c r="M206" s="49">
        <v>256828</v>
      </c>
      <c r="N206" s="49">
        <v>5271176.06</v>
      </c>
      <c r="O206" s="49">
        <v>355306.32</v>
      </c>
      <c r="P206" s="49">
        <v>23453439.15</v>
      </c>
      <c r="Q206" s="49">
        <v>325000</v>
      </c>
      <c r="R206" s="49">
        <v>5545434.91</v>
      </c>
      <c r="S206" s="49">
        <v>0</v>
      </c>
      <c r="T206" s="49">
        <v>927651</v>
      </c>
      <c r="U206" s="49">
        <v>14723429.81</v>
      </c>
      <c r="V206" s="49">
        <v>7827461.62</v>
      </c>
      <c r="W206" s="49">
        <v>1351787.49</v>
      </c>
      <c r="X206" s="49">
        <v>855430.65</v>
      </c>
      <c r="Y206" s="49">
        <v>2002324.24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265</v>
      </c>
      <c r="G207" s="58" t="s">
        <v>450</v>
      </c>
      <c r="H207" s="49">
        <v>55099084.12</v>
      </c>
      <c r="I207" s="49">
        <v>902598</v>
      </c>
      <c r="J207" s="49">
        <v>0</v>
      </c>
      <c r="K207" s="49">
        <v>2391200</v>
      </c>
      <c r="L207" s="49">
        <v>0</v>
      </c>
      <c r="M207" s="49">
        <v>536512</v>
      </c>
      <c r="N207" s="49">
        <v>5048025</v>
      </c>
      <c r="O207" s="49">
        <v>666000</v>
      </c>
      <c r="P207" s="49">
        <v>12027940.38</v>
      </c>
      <c r="Q207" s="49">
        <v>240000</v>
      </c>
      <c r="R207" s="49">
        <v>1928030.4</v>
      </c>
      <c r="S207" s="49">
        <v>507288</v>
      </c>
      <c r="T207" s="49">
        <v>485815</v>
      </c>
      <c r="U207" s="49">
        <v>12826415.34</v>
      </c>
      <c r="V207" s="49">
        <v>5574049</v>
      </c>
      <c r="W207" s="49">
        <v>8359581</v>
      </c>
      <c r="X207" s="49">
        <v>1571000</v>
      </c>
      <c r="Y207" s="49">
        <v>2034630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265</v>
      </c>
      <c r="G208" s="58" t="s">
        <v>451</v>
      </c>
      <c r="H208" s="49">
        <v>79450622.92</v>
      </c>
      <c r="I208" s="49">
        <v>18000</v>
      </c>
      <c r="J208" s="49">
        <v>0</v>
      </c>
      <c r="K208" s="49">
        <v>8701120.89</v>
      </c>
      <c r="L208" s="49">
        <v>4286209</v>
      </c>
      <c r="M208" s="49">
        <v>6972527.31</v>
      </c>
      <c r="N208" s="49">
        <v>5465903.2</v>
      </c>
      <c r="O208" s="49">
        <v>901463.83</v>
      </c>
      <c r="P208" s="49">
        <v>16566114.64</v>
      </c>
      <c r="Q208" s="49">
        <v>186500</v>
      </c>
      <c r="R208" s="49">
        <v>2692617.95</v>
      </c>
      <c r="S208" s="49">
        <v>0</v>
      </c>
      <c r="T208" s="49">
        <v>98601</v>
      </c>
      <c r="U208" s="49">
        <v>15429040</v>
      </c>
      <c r="V208" s="49">
        <v>10216278.19</v>
      </c>
      <c r="W208" s="49">
        <v>4626661</v>
      </c>
      <c r="X208" s="49">
        <v>2422255</v>
      </c>
      <c r="Y208" s="49">
        <v>867330.91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265</v>
      </c>
      <c r="G209" s="58" t="s">
        <v>452</v>
      </c>
      <c r="H209" s="49">
        <v>27508769.7</v>
      </c>
      <c r="I209" s="49">
        <v>168000</v>
      </c>
      <c r="J209" s="49">
        <v>521220</v>
      </c>
      <c r="K209" s="49">
        <v>1750921.44</v>
      </c>
      <c r="L209" s="49">
        <v>24000</v>
      </c>
      <c r="M209" s="49">
        <v>148500</v>
      </c>
      <c r="N209" s="49">
        <v>2568883.71</v>
      </c>
      <c r="O209" s="49">
        <v>219248</v>
      </c>
      <c r="P209" s="49">
        <v>6203594.19</v>
      </c>
      <c r="Q209" s="49">
        <v>60000</v>
      </c>
      <c r="R209" s="49">
        <v>1634574</v>
      </c>
      <c r="S209" s="49">
        <v>73705.36</v>
      </c>
      <c r="T209" s="49">
        <v>118820</v>
      </c>
      <c r="U209" s="49">
        <v>6577641</v>
      </c>
      <c r="V209" s="49">
        <v>5933018</v>
      </c>
      <c r="W209" s="49">
        <v>1145200</v>
      </c>
      <c r="X209" s="49">
        <v>86600</v>
      </c>
      <c r="Y209" s="49">
        <v>274844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265</v>
      </c>
      <c r="G210" s="58" t="s">
        <v>453</v>
      </c>
      <c r="H210" s="49">
        <v>93667777.99</v>
      </c>
      <c r="I210" s="49">
        <v>265200</v>
      </c>
      <c r="J210" s="49">
        <v>0</v>
      </c>
      <c r="K210" s="49">
        <v>4907653.38</v>
      </c>
      <c r="L210" s="49">
        <v>0</v>
      </c>
      <c r="M210" s="49">
        <v>1268000</v>
      </c>
      <c r="N210" s="49">
        <v>7373324.04</v>
      </c>
      <c r="O210" s="49">
        <v>515000</v>
      </c>
      <c r="P210" s="49">
        <v>27966028.71</v>
      </c>
      <c r="Q210" s="49">
        <v>485000</v>
      </c>
      <c r="R210" s="49">
        <v>4556662.17</v>
      </c>
      <c r="S210" s="49">
        <v>0</v>
      </c>
      <c r="T210" s="49">
        <v>2538052</v>
      </c>
      <c r="U210" s="49">
        <v>21796087.88</v>
      </c>
      <c r="V210" s="49">
        <v>14991321.37</v>
      </c>
      <c r="W210" s="49">
        <v>2112299.44</v>
      </c>
      <c r="X210" s="49">
        <v>3815019</v>
      </c>
      <c r="Y210" s="49">
        <v>1078130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265</v>
      </c>
      <c r="G211" s="58" t="s">
        <v>454</v>
      </c>
      <c r="H211" s="49">
        <v>29152964.47</v>
      </c>
      <c r="I211" s="49">
        <v>816650</v>
      </c>
      <c r="J211" s="49">
        <v>584992.37</v>
      </c>
      <c r="K211" s="49">
        <v>3687769.54</v>
      </c>
      <c r="L211" s="49">
        <v>0</v>
      </c>
      <c r="M211" s="49">
        <v>289432</v>
      </c>
      <c r="N211" s="49">
        <v>2750740.06</v>
      </c>
      <c r="O211" s="49">
        <v>189500</v>
      </c>
      <c r="P211" s="49">
        <v>7057353</v>
      </c>
      <c r="Q211" s="49">
        <v>67000</v>
      </c>
      <c r="R211" s="49">
        <v>1606903</v>
      </c>
      <c r="S211" s="49">
        <v>154821</v>
      </c>
      <c r="T211" s="49">
        <v>365718</v>
      </c>
      <c r="U211" s="49">
        <v>8555907</v>
      </c>
      <c r="V211" s="49">
        <v>1776696.5</v>
      </c>
      <c r="W211" s="49">
        <v>687000</v>
      </c>
      <c r="X211" s="49">
        <v>158200</v>
      </c>
      <c r="Y211" s="49">
        <v>404282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265</v>
      </c>
      <c r="G212" s="58" t="s">
        <v>455</v>
      </c>
      <c r="H212" s="49">
        <v>55367144.03</v>
      </c>
      <c r="I212" s="49">
        <v>23000</v>
      </c>
      <c r="J212" s="49">
        <v>0</v>
      </c>
      <c r="K212" s="49">
        <v>4502026.48</v>
      </c>
      <c r="L212" s="49">
        <v>6800</v>
      </c>
      <c r="M212" s="49">
        <v>174000</v>
      </c>
      <c r="N212" s="49">
        <v>6105642.95</v>
      </c>
      <c r="O212" s="49">
        <v>832800</v>
      </c>
      <c r="P212" s="49">
        <v>17261901</v>
      </c>
      <c r="Q212" s="49">
        <v>171000</v>
      </c>
      <c r="R212" s="49">
        <v>2283789</v>
      </c>
      <c r="S212" s="49">
        <v>0</v>
      </c>
      <c r="T212" s="49">
        <v>417729</v>
      </c>
      <c r="U212" s="49">
        <v>10478010</v>
      </c>
      <c r="V212" s="49">
        <v>8078639.5</v>
      </c>
      <c r="W212" s="49">
        <v>4095026.39</v>
      </c>
      <c r="X212" s="49">
        <v>429720.71</v>
      </c>
      <c r="Y212" s="49">
        <v>507059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265</v>
      </c>
      <c r="G213" s="58" t="s">
        <v>456</v>
      </c>
      <c r="H213" s="49">
        <v>35159455.91</v>
      </c>
      <c r="I213" s="49">
        <v>295000</v>
      </c>
      <c r="J213" s="49">
        <v>0</v>
      </c>
      <c r="K213" s="49">
        <v>5320634.74</v>
      </c>
      <c r="L213" s="49">
        <v>0</v>
      </c>
      <c r="M213" s="49">
        <v>152000</v>
      </c>
      <c r="N213" s="49">
        <v>2886468.31</v>
      </c>
      <c r="O213" s="49">
        <v>294800</v>
      </c>
      <c r="P213" s="49">
        <v>10195821.41</v>
      </c>
      <c r="Q213" s="49">
        <v>130000</v>
      </c>
      <c r="R213" s="49">
        <v>1625538</v>
      </c>
      <c r="S213" s="49">
        <v>0</v>
      </c>
      <c r="T213" s="49">
        <v>121911</v>
      </c>
      <c r="U213" s="49">
        <v>7341137</v>
      </c>
      <c r="V213" s="49">
        <v>1200274.45</v>
      </c>
      <c r="W213" s="49">
        <v>803220</v>
      </c>
      <c r="X213" s="49">
        <v>195150</v>
      </c>
      <c r="Y213" s="49">
        <v>4597501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265</v>
      </c>
      <c r="G214" s="58" t="s">
        <v>457</v>
      </c>
      <c r="H214" s="49">
        <v>26925871.05</v>
      </c>
      <c r="I214" s="49">
        <v>28000</v>
      </c>
      <c r="J214" s="49">
        <v>100000</v>
      </c>
      <c r="K214" s="49">
        <v>306500</v>
      </c>
      <c r="L214" s="49">
        <v>15000</v>
      </c>
      <c r="M214" s="49">
        <v>25000</v>
      </c>
      <c r="N214" s="49">
        <v>2768458.42</v>
      </c>
      <c r="O214" s="49">
        <v>261721.32</v>
      </c>
      <c r="P214" s="49">
        <v>8249876.85</v>
      </c>
      <c r="Q214" s="49">
        <v>613751.1</v>
      </c>
      <c r="R214" s="49">
        <v>1243104.92</v>
      </c>
      <c r="S214" s="49">
        <v>0</v>
      </c>
      <c r="T214" s="49">
        <v>15000</v>
      </c>
      <c r="U214" s="49">
        <v>5621535.3</v>
      </c>
      <c r="V214" s="49">
        <v>6204488.64</v>
      </c>
      <c r="W214" s="49">
        <v>947132.5</v>
      </c>
      <c r="X214" s="49">
        <v>160250</v>
      </c>
      <c r="Y214" s="49">
        <v>366052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265</v>
      </c>
      <c r="G215" s="58" t="s">
        <v>458</v>
      </c>
      <c r="H215" s="49">
        <v>36224001.3</v>
      </c>
      <c r="I215" s="49">
        <v>1707559</v>
      </c>
      <c r="J215" s="49">
        <v>0</v>
      </c>
      <c r="K215" s="49">
        <v>982700</v>
      </c>
      <c r="L215" s="49">
        <v>13400</v>
      </c>
      <c r="M215" s="49">
        <v>201700</v>
      </c>
      <c r="N215" s="49">
        <v>3176100.85</v>
      </c>
      <c r="O215" s="49">
        <v>239820</v>
      </c>
      <c r="P215" s="49">
        <v>12009038</v>
      </c>
      <c r="Q215" s="49">
        <v>89500</v>
      </c>
      <c r="R215" s="49">
        <v>1699845</v>
      </c>
      <c r="S215" s="49">
        <v>0</v>
      </c>
      <c r="T215" s="49">
        <v>665335.45</v>
      </c>
      <c r="U215" s="49">
        <v>9212295</v>
      </c>
      <c r="V215" s="49">
        <v>4268001</v>
      </c>
      <c r="W215" s="49">
        <v>971720</v>
      </c>
      <c r="X215" s="49">
        <v>484400</v>
      </c>
      <c r="Y215" s="49">
        <v>502587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265</v>
      </c>
      <c r="G216" s="58" t="s">
        <v>459</v>
      </c>
      <c r="H216" s="49">
        <v>33285144.46</v>
      </c>
      <c r="I216" s="49">
        <v>6000</v>
      </c>
      <c r="J216" s="49">
        <v>0</v>
      </c>
      <c r="K216" s="49">
        <v>2584961.18</v>
      </c>
      <c r="L216" s="49">
        <v>511501.76</v>
      </c>
      <c r="M216" s="49">
        <v>265400</v>
      </c>
      <c r="N216" s="49">
        <v>3353537.92</v>
      </c>
      <c r="O216" s="49">
        <v>494791.11</v>
      </c>
      <c r="P216" s="49">
        <v>8091016.37</v>
      </c>
      <c r="Q216" s="49">
        <v>120000</v>
      </c>
      <c r="R216" s="49">
        <v>2067365</v>
      </c>
      <c r="S216" s="49">
        <v>72604</v>
      </c>
      <c r="T216" s="49">
        <v>663880.28</v>
      </c>
      <c r="U216" s="49">
        <v>5594290</v>
      </c>
      <c r="V216" s="49">
        <v>5721186.43</v>
      </c>
      <c r="W216" s="49">
        <v>1202713.86</v>
      </c>
      <c r="X216" s="49">
        <v>348130.92</v>
      </c>
      <c r="Y216" s="49">
        <v>2187765.63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460</v>
      </c>
      <c r="G217" s="58" t="s">
        <v>461</v>
      </c>
      <c r="H217" s="49">
        <v>393261064.68</v>
      </c>
      <c r="I217" s="49">
        <v>3500</v>
      </c>
      <c r="J217" s="49">
        <v>0</v>
      </c>
      <c r="K217" s="49">
        <v>54081205.85</v>
      </c>
      <c r="L217" s="49">
        <v>40000</v>
      </c>
      <c r="M217" s="49">
        <v>6786956</v>
      </c>
      <c r="N217" s="49">
        <v>16278471.84</v>
      </c>
      <c r="O217" s="49">
        <v>16563169.99</v>
      </c>
      <c r="P217" s="49">
        <v>135665244</v>
      </c>
      <c r="Q217" s="49">
        <v>1073000</v>
      </c>
      <c r="R217" s="49">
        <v>10178894</v>
      </c>
      <c r="S217" s="49">
        <v>1875657</v>
      </c>
      <c r="T217" s="49">
        <v>7430211</v>
      </c>
      <c r="U217" s="49">
        <v>59750130</v>
      </c>
      <c r="V217" s="49">
        <v>29219000</v>
      </c>
      <c r="W217" s="49">
        <v>19336406</v>
      </c>
      <c r="X217" s="49">
        <v>28817478</v>
      </c>
      <c r="Y217" s="49">
        <v>6161741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460</v>
      </c>
      <c r="G218" s="58" t="s">
        <v>462</v>
      </c>
      <c r="H218" s="49">
        <v>464754315.41</v>
      </c>
      <c r="I218" s="49">
        <v>5000</v>
      </c>
      <c r="J218" s="49">
        <v>0</v>
      </c>
      <c r="K218" s="49">
        <v>104256415.29</v>
      </c>
      <c r="L218" s="49">
        <v>21000</v>
      </c>
      <c r="M218" s="49">
        <v>4229244.3</v>
      </c>
      <c r="N218" s="49">
        <v>18977112.62</v>
      </c>
      <c r="O218" s="49">
        <v>10498428</v>
      </c>
      <c r="P218" s="49">
        <v>165247011.75</v>
      </c>
      <c r="Q218" s="49">
        <v>2454590</v>
      </c>
      <c r="R218" s="49">
        <v>14378667.68</v>
      </c>
      <c r="S218" s="49">
        <v>2262278.3</v>
      </c>
      <c r="T218" s="49">
        <v>21675199.49</v>
      </c>
      <c r="U218" s="49">
        <v>58264547.05</v>
      </c>
      <c r="V218" s="49">
        <v>23845938</v>
      </c>
      <c r="W218" s="49">
        <v>16959434.13</v>
      </c>
      <c r="X218" s="49">
        <v>4904000</v>
      </c>
      <c r="Y218" s="49">
        <v>16775448.8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460</v>
      </c>
      <c r="G219" s="58" t="s">
        <v>463</v>
      </c>
      <c r="H219" s="49">
        <v>2341596452.21</v>
      </c>
      <c r="I219" s="49">
        <v>18540</v>
      </c>
      <c r="J219" s="49">
        <v>0</v>
      </c>
      <c r="K219" s="49">
        <v>545464454</v>
      </c>
      <c r="L219" s="49">
        <v>1469100</v>
      </c>
      <c r="M219" s="49">
        <v>18322359</v>
      </c>
      <c r="N219" s="49">
        <v>151894924.42</v>
      </c>
      <c r="O219" s="49">
        <v>36415907</v>
      </c>
      <c r="P219" s="49">
        <v>659118844</v>
      </c>
      <c r="Q219" s="49">
        <v>18193900</v>
      </c>
      <c r="R219" s="49">
        <v>158535561</v>
      </c>
      <c r="S219" s="49">
        <v>13848814.88</v>
      </c>
      <c r="T219" s="49">
        <v>71017944</v>
      </c>
      <c r="U219" s="49">
        <v>310447979</v>
      </c>
      <c r="V219" s="49">
        <v>162064095</v>
      </c>
      <c r="W219" s="49">
        <v>63153636</v>
      </c>
      <c r="X219" s="49">
        <v>53596233</v>
      </c>
      <c r="Y219" s="49">
        <v>78034160.91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460</v>
      </c>
      <c r="G220" s="58" t="s">
        <v>464</v>
      </c>
      <c r="H220" s="49">
        <v>526688738.83</v>
      </c>
      <c r="I220" s="49">
        <v>5200</v>
      </c>
      <c r="J220" s="49">
        <v>0</v>
      </c>
      <c r="K220" s="49">
        <v>48800315</v>
      </c>
      <c r="L220" s="49">
        <v>949144</v>
      </c>
      <c r="M220" s="49">
        <v>16787132</v>
      </c>
      <c r="N220" s="49">
        <v>22232213.83</v>
      </c>
      <c r="O220" s="49">
        <v>14628178</v>
      </c>
      <c r="P220" s="49">
        <v>186239101</v>
      </c>
      <c r="Q220" s="49">
        <v>8012509</v>
      </c>
      <c r="R220" s="49">
        <v>29375299</v>
      </c>
      <c r="S220" s="49">
        <v>7741890</v>
      </c>
      <c r="T220" s="49">
        <v>13961553</v>
      </c>
      <c r="U220" s="49">
        <v>60217805</v>
      </c>
      <c r="V220" s="49">
        <v>30672323</v>
      </c>
      <c r="W220" s="49">
        <v>45532718</v>
      </c>
      <c r="X220" s="49">
        <v>16754778</v>
      </c>
      <c r="Y220" s="49">
        <v>24778580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465</v>
      </c>
      <c r="G221" s="58" t="s">
        <v>466</v>
      </c>
      <c r="H221" s="49">
        <v>135338465.18</v>
      </c>
      <c r="I221" s="49">
        <v>306000</v>
      </c>
      <c r="J221" s="49">
        <v>0</v>
      </c>
      <c r="K221" s="49">
        <v>37970364.67</v>
      </c>
      <c r="L221" s="49">
        <v>108347</v>
      </c>
      <c r="M221" s="49">
        <v>1692262</v>
      </c>
      <c r="N221" s="49">
        <v>12457086.44</v>
      </c>
      <c r="O221" s="49">
        <v>180000</v>
      </c>
      <c r="P221" s="49">
        <v>22539452.94</v>
      </c>
      <c r="Q221" s="49">
        <v>7402202.02</v>
      </c>
      <c r="R221" s="49">
        <v>20119168.49</v>
      </c>
      <c r="S221" s="49">
        <v>4561900</v>
      </c>
      <c r="T221" s="49">
        <v>4683437</v>
      </c>
      <c r="U221" s="49">
        <v>9333598.68</v>
      </c>
      <c r="V221" s="49">
        <v>17200</v>
      </c>
      <c r="W221" s="49">
        <v>985964.08</v>
      </c>
      <c r="X221" s="49">
        <v>122400</v>
      </c>
      <c r="Y221" s="49">
        <v>12859081.86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465</v>
      </c>
      <c r="G222" s="58" t="s">
        <v>467</v>
      </c>
      <c r="H222" s="49">
        <v>122167773.18</v>
      </c>
      <c r="I222" s="49">
        <v>4000</v>
      </c>
      <c r="J222" s="49">
        <v>0</v>
      </c>
      <c r="K222" s="49">
        <v>18484095</v>
      </c>
      <c r="L222" s="49">
        <v>426000</v>
      </c>
      <c r="M222" s="49">
        <v>662012</v>
      </c>
      <c r="N222" s="49">
        <v>12352519.18</v>
      </c>
      <c r="O222" s="49">
        <v>4971666</v>
      </c>
      <c r="P222" s="49">
        <v>45819933</v>
      </c>
      <c r="Q222" s="49">
        <v>1594400</v>
      </c>
      <c r="R222" s="49">
        <v>12164032</v>
      </c>
      <c r="S222" s="49">
        <v>4171400</v>
      </c>
      <c r="T222" s="49">
        <v>5312890</v>
      </c>
      <c r="U222" s="49">
        <v>5735728</v>
      </c>
      <c r="V222" s="49">
        <v>250000</v>
      </c>
      <c r="W222" s="49">
        <v>1054000</v>
      </c>
      <c r="X222" s="49">
        <v>100500</v>
      </c>
      <c r="Y222" s="49">
        <v>9064598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465</v>
      </c>
      <c r="G223" s="58" t="s">
        <v>468</v>
      </c>
      <c r="H223" s="49">
        <v>78805535.52</v>
      </c>
      <c r="I223" s="49">
        <v>7035461</v>
      </c>
      <c r="J223" s="49">
        <v>0</v>
      </c>
      <c r="K223" s="49">
        <v>15135631.57</v>
      </c>
      <c r="L223" s="49">
        <v>7000</v>
      </c>
      <c r="M223" s="49">
        <v>393451</v>
      </c>
      <c r="N223" s="49">
        <v>11815232.83</v>
      </c>
      <c r="O223" s="49">
        <v>21500</v>
      </c>
      <c r="P223" s="49">
        <v>4622148.1</v>
      </c>
      <c r="Q223" s="49">
        <v>4370410</v>
      </c>
      <c r="R223" s="49">
        <v>14388201</v>
      </c>
      <c r="S223" s="49">
        <v>3068991.12</v>
      </c>
      <c r="T223" s="49">
        <v>5090428</v>
      </c>
      <c r="U223" s="49">
        <v>4952595</v>
      </c>
      <c r="V223" s="49">
        <v>22200</v>
      </c>
      <c r="W223" s="49">
        <v>440790</v>
      </c>
      <c r="X223" s="49">
        <v>47600</v>
      </c>
      <c r="Y223" s="49">
        <v>7393895.9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465</v>
      </c>
      <c r="G224" s="58" t="s">
        <v>469</v>
      </c>
      <c r="H224" s="49">
        <v>71821174.79</v>
      </c>
      <c r="I224" s="49">
        <v>497761.86</v>
      </c>
      <c r="J224" s="49">
        <v>0</v>
      </c>
      <c r="K224" s="49">
        <v>17620447.89</v>
      </c>
      <c r="L224" s="49">
        <v>9000</v>
      </c>
      <c r="M224" s="49">
        <v>293052</v>
      </c>
      <c r="N224" s="49">
        <v>6847228.31</v>
      </c>
      <c r="O224" s="49">
        <v>5252977.81</v>
      </c>
      <c r="P224" s="49">
        <v>19672108.68</v>
      </c>
      <c r="Q224" s="49">
        <v>2745000</v>
      </c>
      <c r="R224" s="49">
        <v>868000</v>
      </c>
      <c r="S224" s="49">
        <v>2304370.8</v>
      </c>
      <c r="T224" s="49">
        <v>5222030</v>
      </c>
      <c r="U224" s="49">
        <v>4247507</v>
      </c>
      <c r="V224" s="49">
        <v>102150</v>
      </c>
      <c r="W224" s="49">
        <v>1377000</v>
      </c>
      <c r="X224" s="49">
        <v>78000</v>
      </c>
      <c r="Y224" s="49">
        <v>4684540.44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465</v>
      </c>
      <c r="G225" s="58" t="s">
        <v>470</v>
      </c>
      <c r="H225" s="49">
        <v>66083058.8</v>
      </c>
      <c r="I225" s="49">
        <v>0</v>
      </c>
      <c r="J225" s="49">
        <v>0</v>
      </c>
      <c r="K225" s="49">
        <v>11047786.74</v>
      </c>
      <c r="L225" s="49">
        <v>0</v>
      </c>
      <c r="M225" s="49">
        <v>736227</v>
      </c>
      <c r="N225" s="49">
        <v>5362205.42</v>
      </c>
      <c r="O225" s="49">
        <v>3996350</v>
      </c>
      <c r="P225" s="49">
        <v>17562541.19</v>
      </c>
      <c r="Q225" s="49">
        <v>2774305.53</v>
      </c>
      <c r="R225" s="49">
        <v>7701906</v>
      </c>
      <c r="S225" s="49">
        <v>1760040.4</v>
      </c>
      <c r="T225" s="49">
        <v>3490019</v>
      </c>
      <c r="U225" s="49">
        <v>2221701</v>
      </c>
      <c r="V225" s="49">
        <v>3080220.04</v>
      </c>
      <c r="W225" s="49">
        <v>100400</v>
      </c>
      <c r="X225" s="49">
        <v>46358</v>
      </c>
      <c r="Y225" s="49">
        <v>6202998.48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465</v>
      </c>
      <c r="G226" s="58" t="s">
        <v>471</v>
      </c>
      <c r="H226" s="49">
        <v>120474074.32</v>
      </c>
      <c r="I226" s="49">
        <v>153837</v>
      </c>
      <c r="J226" s="49">
        <v>0</v>
      </c>
      <c r="K226" s="49">
        <v>39783093.3</v>
      </c>
      <c r="L226" s="49">
        <v>0</v>
      </c>
      <c r="M226" s="49">
        <v>207207.68</v>
      </c>
      <c r="N226" s="49">
        <v>8590798.27</v>
      </c>
      <c r="O226" s="49">
        <v>4148620</v>
      </c>
      <c r="P226" s="49">
        <v>22568969.1</v>
      </c>
      <c r="Q226" s="49">
        <v>3272000</v>
      </c>
      <c r="R226" s="49">
        <v>22924911.14</v>
      </c>
      <c r="S226" s="49">
        <v>2135821</v>
      </c>
      <c r="T226" s="49">
        <v>3730079</v>
      </c>
      <c r="U226" s="49">
        <v>6360603</v>
      </c>
      <c r="V226" s="49">
        <v>100000</v>
      </c>
      <c r="W226" s="49">
        <v>983000</v>
      </c>
      <c r="X226" s="49">
        <v>53200</v>
      </c>
      <c r="Y226" s="49">
        <v>5461934.83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465</v>
      </c>
      <c r="G227" s="58" t="s">
        <v>472</v>
      </c>
      <c r="H227" s="49">
        <v>128239283.66</v>
      </c>
      <c r="I227" s="49">
        <v>15000</v>
      </c>
      <c r="J227" s="49">
        <v>0</v>
      </c>
      <c r="K227" s="49">
        <v>16492831.14</v>
      </c>
      <c r="L227" s="49">
        <v>44500</v>
      </c>
      <c r="M227" s="49">
        <v>230781</v>
      </c>
      <c r="N227" s="49">
        <v>12123910.72</v>
      </c>
      <c r="O227" s="49">
        <v>5083700</v>
      </c>
      <c r="P227" s="49">
        <v>39622060.08</v>
      </c>
      <c r="Q227" s="49">
        <v>4254727.62</v>
      </c>
      <c r="R227" s="49">
        <v>16767077.98</v>
      </c>
      <c r="S227" s="49">
        <v>3053567.2</v>
      </c>
      <c r="T227" s="49">
        <v>3470557</v>
      </c>
      <c r="U227" s="49">
        <v>9125208.42</v>
      </c>
      <c r="V227" s="49">
        <v>2769540.56</v>
      </c>
      <c r="W227" s="49">
        <v>216000</v>
      </c>
      <c r="X227" s="49">
        <v>180000</v>
      </c>
      <c r="Y227" s="49">
        <v>14789821.94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465</v>
      </c>
      <c r="G228" s="58" t="s">
        <v>473</v>
      </c>
      <c r="H228" s="49">
        <v>108875354.32</v>
      </c>
      <c r="I228" s="49">
        <v>589368</v>
      </c>
      <c r="J228" s="49">
        <v>67048</v>
      </c>
      <c r="K228" s="49">
        <v>13251897</v>
      </c>
      <c r="L228" s="49">
        <v>0</v>
      </c>
      <c r="M228" s="49">
        <v>355105</v>
      </c>
      <c r="N228" s="49">
        <v>19339218.83</v>
      </c>
      <c r="O228" s="49">
        <v>11318400</v>
      </c>
      <c r="P228" s="49">
        <v>20975555</v>
      </c>
      <c r="Q228" s="49">
        <v>2480000</v>
      </c>
      <c r="R228" s="49">
        <v>10409452</v>
      </c>
      <c r="S228" s="49">
        <v>4004294</v>
      </c>
      <c r="T228" s="49">
        <v>7873574</v>
      </c>
      <c r="U228" s="49">
        <v>3121393</v>
      </c>
      <c r="V228" s="49">
        <v>0</v>
      </c>
      <c r="W228" s="49">
        <v>122453</v>
      </c>
      <c r="X228" s="49">
        <v>56100</v>
      </c>
      <c r="Y228" s="49">
        <v>14911496.49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465</v>
      </c>
      <c r="G229" s="58" t="s">
        <v>474</v>
      </c>
      <c r="H229" s="49">
        <v>150252475.81</v>
      </c>
      <c r="I229" s="49">
        <v>19300</v>
      </c>
      <c r="J229" s="49">
        <v>0</v>
      </c>
      <c r="K229" s="49">
        <v>38782407.7</v>
      </c>
      <c r="L229" s="49">
        <v>0</v>
      </c>
      <c r="M229" s="49">
        <v>1030919</v>
      </c>
      <c r="N229" s="49">
        <v>18142041.69</v>
      </c>
      <c r="O229" s="49">
        <v>425000</v>
      </c>
      <c r="P229" s="49">
        <v>34043659.85</v>
      </c>
      <c r="Q229" s="49">
        <v>4893428.72</v>
      </c>
      <c r="R229" s="49">
        <v>13964724.45</v>
      </c>
      <c r="S229" s="49">
        <v>3547301.9</v>
      </c>
      <c r="T229" s="49">
        <v>8309995.95</v>
      </c>
      <c r="U229" s="49">
        <v>10996548.86</v>
      </c>
      <c r="V229" s="49">
        <v>200000</v>
      </c>
      <c r="W229" s="49">
        <v>347411</v>
      </c>
      <c r="X229" s="49">
        <v>123100</v>
      </c>
      <c r="Y229" s="49">
        <v>15426636.69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465</v>
      </c>
      <c r="G230" s="58" t="s">
        <v>475</v>
      </c>
      <c r="H230" s="49">
        <v>61964282</v>
      </c>
      <c r="I230" s="49">
        <v>1806000</v>
      </c>
      <c r="J230" s="49">
        <v>0</v>
      </c>
      <c r="K230" s="49">
        <v>9594902</v>
      </c>
      <c r="L230" s="49">
        <v>5000</v>
      </c>
      <c r="M230" s="49">
        <v>519133</v>
      </c>
      <c r="N230" s="49">
        <v>6826333</v>
      </c>
      <c r="O230" s="49">
        <v>4166100</v>
      </c>
      <c r="P230" s="49">
        <v>17954843</v>
      </c>
      <c r="Q230" s="49">
        <v>991000</v>
      </c>
      <c r="R230" s="49">
        <v>1234025</v>
      </c>
      <c r="S230" s="49">
        <v>2024656</v>
      </c>
      <c r="T230" s="49">
        <v>7540684</v>
      </c>
      <c r="U230" s="49">
        <v>3983321</v>
      </c>
      <c r="V230" s="49">
        <v>53000</v>
      </c>
      <c r="W230" s="49">
        <v>353000</v>
      </c>
      <c r="X230" s="49">
        <v>31500</v>
      </c>
      <c r="Y230" s="49">
        <v>4880785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465</v>
      </c>
      <c r="G231" s="58" t="s">
        <v>476</v>
      </c>
      <c r="H231" s="49">
        <v>111466805.37</v>
      </c>
      <c r="I231" s="49">
        <v>0</v>
      </c>
      <c r="J231" s="49">
        <v>0</v>
      </c>
      <c r="K231" s="49">
        <v>13740641.91</v>
      </c>
      <c r="L231" s="49">
        <v>20000</v>
      </c>
      <c r="M231" s="49">
        <v>587675.51</v>
      </c>
      <c r="N231" s="49">
        <v>12402914.24</v>
      </c>
      <c r="O231" s="49">
        <v>4850000</v>
      </c>
      <c r="P231" s="49">
        <v>42632107.89</v>
      </c>
      <c r="Q231" s="49">
        <v>1690447.2</v>
      </c>
      <c r="R231" s="49">
        <v>8235503</v>
      </c>
      <c r="S231" s="49">
        <v>3102144.02</v>
      </c>
      <c r="T231" s="49">
        <v>8514534.47</v>
      </c>
      <c r="U231" s="49">
        <v>5565917</v>
      </c>
      <c r="V231" s="49">
        <v>80000</v>
      </c>
      <c r="W231" s="49">
        <v>850000</v>
      </c>
      <c r="X231" s="49">
        <v>117000</v>
      </c>
      <c r="Y231" s="49">
        <v>9077920.13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465</v>
      </c>
      <c r="G232" s="58" t="s">
        <v>477</v>
      </c>
      <c r="H232" s="49">
        <v>63217913.02</v>
      </c>
      <c r="I232" s="49">
        <v>3000</v>
      </c>
      <c r="J232" s="49">
        <v>0</v>
      </c>
      <c r="K232" s="49">
        <v>9376526</v>
      </c>
      <c r="L232" s="49">
        <v>4241780</v>
      </c>
      <c r="M232" s="49">
        <v>276340</v>
      </c>
      <c r="N232" s="49">
        <v>5949350.02</v>
      </c>
      <c r="O232" s="49">
        <v>4693100</v>
      </c>
      <c r="P232" s="49">
        <v>15400297</v>
      </c>
      <c r="Q232" s="49">
        <v>1861000</v>
      </c>
      <c r="R232" s="49">
        <v>1985637</v>
      </c>
      <c r="S232" s="49">
        <v>2423985</v>
      </c>
      <c r="T232" s="49">
        <v>5080839</v>
      </c>
      <c r="U232" s="49">
        <v>3354503</v>
      </c>
      <c r="V232" s="49">
        <v>80000</v>
      </c>
      <c r="W232" s="49">
        <v>379694</v>
      </c>
      <c r="X232" s="49">
        <v>61517</v>
      </c>
      <c r="Y232" s="49">
        <v>8050345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465</v>
      </c>
      <c r="G233" s="58" t="s">
        <v>478</v>
      </c>
      <c r="H233" s="49">
        <v>47233136.61</v>
      </c>
      <c r="I233" s="49">
        <v>741000</v>
      </c>
      <c r="J233" s="49">
        <v>0</v>
      </c>
      <c r="K233" s="49">
        <v>16706687.52</v>
      </c>
      <c r="L233" s="49">
        <v>0</v>
      </c>
      <c r="M233" s="49">
        <v>185340</v>
      </c>
      <c r="N233" s="49">
        <v>4759655.02</v>
      </c>
      <c r="O233" s="49">
        <v>3849300</v>
      </c>
      <c r="P233" s="49">
        <v>5853402</v>
      </c>
      <c r="Q233" s="49">
        <v>781000</v>
      </c>
      <c r="R233" s="49">
        <v>4204688.12</v>
      </c>
      <c r="S233" s="49">
        <v>1297174</v>
      </c>
      <c r="T233" s="49">
        <v>1343892</v>
      </c>
      <c r="U233" s="49">
        <v>2184649.02</v>
      </c>
      <c r="V233" s="49">
        <v>55000</v>
      </c>
      <c r="W233" s="49">
        <v>247000</v>
      </c>
      <c r="X233" s="49">
        <v>20000</v>
      </c>
      <c r="Y233" s="49">
        <v>5004348.93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465</v>
      </c>
      <c r="G234" s="58" t="s">
        <v>479</v>
      </c>
      <c r="H234" s="49">
        <v>137335358.86</v>
      </c>
      <c r="I234" s="49">
        <v>0</v>
      </c>
      <c r="J234" s="49">
        <v>0</v>
      </c>
      <c r="K234" s="49">
        <v>15963954</v>
      </c>
      <c r="L234" s="49">
        <v>15000</v>
      </c>
      <c r="M234" s="49">
        <v>1598798.62</v>
      </c>
      <c r="N234" s="49">
        <v>15706976.3</v>
      </c>
      <c r="O234" s="49">
        <v>6409900</v>
      </c>
      <c r="P234" s="49">
        <v>44424771.58</v>
      </c>
      <c r="Q234" s="49">
        <v>2065000</v>
      </c>
      <c r="R234" s="49">
        <v>2169678</v>
      </c>
      <c r="S234" s="49">
        <v>3887795</v>
      </c>
      <c r="T234" s="49">
        <v>20778442</v>
      </c>
      <c r="U234" s="49">
        <v>6551106</v>
      </c>
      <c r="V234" s="49">
        <v>4417602</v>
      </c>
      <c r="W234" s="49">
        <v>469500</v>
      </c>
      <c r="X234" s="49">
        <v>115000</v>
      </c>
      <c r="Y234" s="49">
        <v>12761835.36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465</v>
      </c>
      <c r="G235" s="58" t="s">
        <v>480</v>
      </c>
      <c r="H235" s="49">
        <v>80147372.28</v>
      </c>
      <c r="I235" s="49">
        <v>8000</v>
      </c>
      <c r="J235" s="49">
        <v>0</v>
      </c>
      <c r="K235" s="49">
        <v>13425541</v>
      </c>
      <c r="L235" s="49">
        <v>9000</v>
      </c>
      <c r="M235" s="49">
        <v>156405</v>
      </c>
      <c r="N235" s="49">
        <v>5609093.5</v>
      </c>
      <c r="O235" s="49">
        <v>4088100</v>
      </c>
      <c r="P235" s="49">
        <v>30898725.95</v>
      </c>
      <c r="Q235" s="49">
        <v>1312000</v>
      </c>
      <c r="R235" s="49">
        <v>717937</v>
      </c>
      <c r="S235" s="49">
        <v>2674466</v>
      </c>
      <c r="T235" s="49">
        <v>3652804</v>
      </c>
      <c r="U235" s="49">
        <v>3273968</v>
      </c>
      <c r="V235" s="49">
        <v>6449500</v>
      </c>
      <c r="W235" s="49">
        <v>193000</v>
      </c>
      <c r="X235" s="49">
        <v>105000</v>
      </c>
      <c r="Y235" s="49">
        <v>7573831.83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465</v>
      </c>
      <c r="G236" s="58" t="s">
        <v>481</v>
      </c>
      <c r="H236" s="49">
        <v>99729977</v>
      </c>
      <c r="I236" s="49">
        <v>3000</v>
      </c>
      <c r="J236" s="49">
        <v>0</v>
      </c>
      <c r="K236" s="49">
        <v>10796427</v>
      </c>
      <c r="L236" s="49">
        <v>0</v>
      </c>
      <c r="M236" s="49">
        <v>21218752</v>
      </c>
      <c r="N236" s="49">
        <v>6937390</v>
      </c>
      <c r="O236" s="49">
        <v>9598927</v>
      </c>
      <c r="P236" s="49">
        <v>30031479</v>
      </c>
      <c r="Q236" s="49">
        <v>1601000</v>
      </c>
      <c r="R236" s="49">
        <v>3261660</v>
      </c>
      <c r="S236" s="49">
        <v>1992649</v>
      </c>
      <c r="T236" s="49">
        <v>3915859</v>
      </c>
      <c r="U236" s="49">
        <v>2883379</v>
      </c>
      <c r="V236" s="49">
        <v>95000</v>
      </c>
      <c r="W236" s="49">
        <v>97400</v>
      </c>
      <c r="X236" s="49">
        <v>1134500</v>
      </c>
      <c r="Y236" s="49">
        <v>6162555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465</v>
      </c>
      <c r="G237" s="58" t="s">
        <v>482</v>
      </c>
      <c r="H237" s="49">
        <v>105426745.27</v>
      </c>
      <c r="I237" s="49">
        <v>37000</v>
      </c>
      <c r="J237" s="49">
        <v>0</v>
      </c>
      <c r="K237" s="49">
        <v>17263706.84</v>
      </c>
      <c r="L237" s="49">
        <v>0</v>
      </c>
      <c r="M237" s="49">
        <v>920742</v>
      </c>
      <c r="N237" s="49">
        <v>8521724.71</v>
      </c>
      <c r="O237" s="49">
        <v>7044092</v>
      </c>
      <c r="P237" s="49">
        <v>27706388.88</v>
      </c>
      <c r="Q237" s="49">
        <v>1971000</v>
      </c>
      <c r="R237" s="49">
        <v>14682391.68</v>
      </c>
      <c r="S237" s="49">
        <v>11330826.93</v>
      </c>
      <c r="T237" s="49">
        <v>5352539</v>
      </c>
      <c r="U237" s="49">
        <v>5272703</v>
      </c>
      <c r="V237" s="49">
        <v>92127</v>
      </c>
      <c r="W237" s="49">
        <v>120000</v>
      </c>
      <c r="X237" s="49">
        <v>80700</v>
      </c>
      <c r="Y237" s="49">
        <v>5030803.23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465</v>
      </c>
      <c r="G238" s="58" t="s">
        <v>483</v>
      </c>
      <c r="H238" s="49">
        <v>100862668.38</v>
      </c>
      <c r="I238" s="49">
        <v>1875000</v>
      </c>
      <c r="J238" s="49">
        <v>0</v>
      </c>
      <c r="K238" s="49">
        <v>23845232.52</v>
      </c>
      <c r="L238" s="49">
        <v>0</v>
      </c>
      <c r="M238" s="49">
        <v>130650</v>
      </c>
      <c r="N238" s="49">
        <v>9843785.45</v>
      </c>
      <c r="O238" s="49">
        <v>4832600</v>
      </c>
      <c r="P238" s="49">
        <v>23074757.62</v>
      </c>
      <c r="Q238" s="49">
        <v>5818038.77</v>
      </c>
      <c r="R238" s="49">
        <v>7468783</v>
      </c>
      <c r="S238" s="49">
        <v>3472182</v>
      </c>
      <c r="T238" s="49">
        <v>7191431.91</v>
      </c>
      <c r="U238" s="49">
        <v>2567212</v>
      </c>
      <c r="V238" s="49">
        <v>100000</v>
      </c>
      <c r="W238" s="49">
        <v>2536143.98</v>
      </c>
      <c r="X238" s="49">
        <v>57500</v>
      </c>
      <c r="Y238" s="49">
        <v>8049351.13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465</v>
      </c>
      <c r="G239" s="58" t="s">
        <v>484</v>
      </c>
      <c r="H239" s="49">
        <v>75510528.07</v>
      </c>
      <c r="I239" s="49">
        <v>5837000</v>
      </c>
      <c r="J239" s="49">
        <v>0</v>
      </c>
      <c r="K239" s="49">
        <v>8815399.27</v>
      </c>
      <c r="L239" s="49">
        <v>11200</v>
      </c>
      <c r="M239" s="49">
        <v>777938</v>
      </c>
      <c r="N239" s="49">
        <v>5606296</v>
      </c>
      <c r="O239" s="49">
        <v>3985000</v>
      </c>
      <c r="P239" s="49">
        <v>13325960.41</v>
      </c>
      <c r="Q239" s="49">
        <v>1452000</v>
      </c>
      <c r="R239" s="49">
        <v>8942704</v>
      </c>
      <c r="S239" s="49">
        <v>3360713.3</v>
      </c>
      <c r="T239" s="49">
        <v>6310549.79</v>
      </c>
      <c r="U239" s="49">
        <v>2550944.3</v>
      </c>
      <c r="V239" s="49">
        <v>0</v>
      </c>
      <c r="W239" s="49">
        <v>770920</v>
      </c>
      <c r="X239" s="49">
        <v>109100</v>
      </c>
      <c r="Y239" s="49">
        <v>13654803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465</v>
      </c>
      <c r="G240" s="58" t="s">
        <v>485</v>
      </c>
      <c r="H240" s="49">
        <v>97114478.86</v>
      </c>
      <c r="I240" s="49">
        <v>1506500</v>
      </c>
      <c r="J240" s="49">
        <v>0</v>
      </c>
      <c r="K240" s="49">
        <v>39164128</v>
      </c>
      <c r="L240" s="49">
        <v>37000</v>
      </c>
      <c r="M240" s="49">
        <v>314875</v>
      </c>
      <c r="N240" s="49">
        <v>10103202.86</v>
      </c>
      <c r="O240" s="49">
        <v>130000</v>
      </c>
      <c r="P240" s="49">
        <v>5991556</v>
      </c>
      <c r="Q240" s="49">
        <v>434054</v>
      </c>
      <c r="R240" s="49">
        <v>16985755</v>
      </c>
      <c r="S240" s="49">
        <v>3786634</v>
      </c>
      <c r="T240" s="49">
        <v>2487010</v>
      </c>
      <c r="U240" s="49">
        <v>4876617</v>
      </c>
      <c r="V240" s="49">
        <v>251000</v>
      </c>
      <c r="W240" s="49">
        <v>264000</v>
      </c>
      <c r="X240" s="49">
        <v>145000</v>
      </c>
      <c r="Y240" s="49">
        <v>10637147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486</v>
      </c>
      <c r="G241" s="58" t="s">
        <v>487</v>
      </c>
      <c r="H241" s="49">
        <v>1345465278.56</v>
      </c>
      <c r="I241" s="49">
        <v>34651982.34</v>
      </c>
      <c r="J241" s="49">
        <v>0</v>
      </c>
      <c r="K241" s="49">
        <v>647041555.77</v>
      </c>
      <c r="L241" s="49">
        <v>1038732.83</v>
      </c>
      <c r="M241" s="49">
        <v>8829933</v>
      </c>
      <c r="N241" s="49">
        <v>123618994.87</v>
      </c>
      <c r="O241" s="49">
        <v>2000000</v>
      </c>
      <c r="P241" s="49">
        <v>49715446.58</v>
      </c>
      <c r="Q241" s="49">
        <v>190393721</v>
      </c>
      <c r="R241" s="49">
        <v>6437910</v>
      </c>
      <c r="S241" s="49">
        <v>50093443.22</v>
      </c>
      <c r="T241" s="49">
        <v>2946247.22</v>
      </c>
      <c r="U241" s="49">
        <v>1679243</v>
      </c>
      <c r="V241" s="49">
        <v>16407694.25</v>
      </c>
      <c r="W241" s="49">
        <v>71461690.32</v>
      </c>
      <c r="X241" s="49">
        <v>5025000</v>
      </c>
      <c r="Y241" s="49">
        <v>134123684.16</v>
      </c>
    </row>
    <row r="242" spans="1:25" ht="12.75">
      <c r="A242" s="46">
        <v>6</v>
      </c>
      <c r="B242" s="46">
        <v>8</v>
      </c>
      <c r="C242" s="46">
        <v>1</v>
      </c>
      <c r="D242" s="41" t="s">
        <v>488</v>
      </c>
      <c r="E242" s="47">
        <v>271</v>
      </c>
      <c r="F242" s="48" t="s">
        <v>488</v>
      </c>
      <c r="G242" s="58" t="s">
        <v>489</v>
      </c>
      <c r="H242" s="49">
        <v>569298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517358</v>
      </c>
      <c r="W242" s="49">
        <v>0</v>
      </c>
      <c r="X242" s="49">
        <v>0</v>
      </c>
      <c r="Y242" s="49">
        <v>51940</v>
      </c>
    </row>
    <row r="243" spans="1:25" ht="25.5">
      <c r="A243" s="46">
        <v>6</v>
      </c>
      <c r="B243" s="46">
        <v>19</v>
      </c>
      <c r="C243" s="46">
        <v>1</v>
      </c>
      <c r="D243" s="41" t="s">
        <v>488</v>
      </c>
      <c r="E243" s="47">
        <v>270</v>
      </c>
      <c r="F243" s="48" t="s">
        <v>488</v>
      </c>
      <c r="G243" s="58" t="s">
        <v>490</v>
      </c>
      <c r="H243" s="49">
        <v>4135705.05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4035705.05</v>
      </c>
      <c r="W243" s="49">
        <v>0</v>
      </c>
      <c r="X243" s="49">
        <v>0</v>
      </c>
      <c r="Y243" s="49">
        <v>100000</v>
      </c>
    </row>
    <row r="244" spans="1:25" ht="12.75">
      <c r="A244" s="46">
        <v>6</v>
      </c>
      <c r="B244" s="46">
        <v>7</v>
      </c>
      <c r="C244" s="46">
        <v>1</v>
      </c>
      <c r="D244" s="41" t="s">
        <v>488</v>
      </c>
      <c r="E244" s="47">
        <v>187</v>
      </c>
      <c r="F244" s="48" t="s">
        <v>488</v>
      </c>
      <c r="G244" s="58" t="s">
        <v>491</v>
      </c>
      <c r="H244" s="49">
        <v>357200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354200</v>
      </c>
      <c r="W244" s="49">
        <v>0</v>
      </c>
      <c r="X244" s="49">
        <v>0</v>
      </c>
      <c r="Y244" s="49">
        <v>3000</v>
      </c>
    </row>
    <row r="245" spans="1:25" ht="12.75">
      <c r="A245" s="46">
        <v>6</v>
      </c>
      <c r="B245" s="46">
        <v>1</v>
      </c>
      <c r="C245" s="46">
        <v>1</v>
      </c>
      <c r="D245" s="41" t="s">
        <v>488</v>
      </c>
      <c r="E245" s="47">
        <v>188</v>
      </c>
      <c r="F245" s="48" t="s">
        <v>488</v>
      </c>
      <c r="G245" s="58" t="s">
        <v>491</v>
      </c>
      <c r="H245" s="49">
        <v>1794460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61600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1731060</v>
      </c>
      <c r="W245" s="49">
        <v>0</v>
      </c>
      <c r="X245" s="49">
        <v>0</v>
      </c>
      <c r="Y245" s="49">
        <v>1800</v>
      </c>
    </row>
    <row r="246" spans="1:25" ht="25.5">
      <c r="A246" s="46">
        <v>6</v>
      </c>
      <c r="B246" s="46">
        <v>13</v>
      </c>
      <c r="C246" s="46">
        <v>4</v>
      </c>
      <c r="D246" s="41" t="s">
        <v>488</v>
      </c>
      <c r="E246" s="47">
        <v>186</v>
      </c>
      <c r="F246" s="48" t="s">
        <v>488</v>
      </c>
      <c r="G246" s="58" t="s">
        <v>492</v>
      </c>
      <c r="H246" s="49">
        <v>1600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1600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488</v>
      </c>
      <c r="E247" s="47">
        <v>218</v>
      </c>
      <c r="F247" s="48" t="s">
        <v>488</v>
      </c>
      <c r="G247" s="58" t="s">
        <v>493</v>
      </c>
      <c r="H247" s="49">
        <v>25725.47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25725.47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</row>
    <row r="248" spans="1:25" ht="25.5">
      <c r="A248" s="46">
        <v>6</v>
      </c>
      <c r="B248" s="46">
        <v>15</v>
      </c>
      <c r="C248" s="46">
        <v>0</v>
      </c>
      <c r="D248" s="41" t="s">
        <v>488</v>
      </c>
      <c r="E248" s="47">
        <v>220</v>
      </c>
      <c r="F248" s="48" t="s">
        <v>488</v>
      </c>
      <c r="G248" s="58" t="s">
        <v>494</v>
      </c>
      <c r="H248" s="49">
        <v>115262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115262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488</v>
      </c>
      <c r="E249" s="47">
        <v>140</v>
      </c>
      <c r="F249" s="48" t="s">
        <v>488</v>
      </c>
      <c r="G249" s="58" t="s">
        <v>495</v>
      </c>
      <c r="H249" s="49">
        <v>64720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64620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62</v>
      </c>
      <c r="C250" s="46">
        <v>1</v>
      </c>
      <c r="D250" s="41" t="s">
        <v>488</v>
      </c>
      <c r="E250" s="47">
        <v>198</v>
      </c>
      <c r="F250" s="48" t="s">
        <v>488</v>
      </c>
      <c r="G250" s="58" t="s">
        <v>496</v>
      </c>
      <c r="H250" s="49">
        <v>24345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24345</v>
      </c>
      <c r="W250" s="49">
        <v>0</v>
      </c>
      <c r="X250" s="49">
        <v>0</v>
      </c>
      <c r="Y250" s="49">
        <v>0</v>
      </c>
    </row>
    <row r="251" spans="1:25" ht="12.75">
      <c r="A251" s="46">
        <v>6</v>
      </c>
      <c r="B251" s="46">
        <v>8</v>
      </c>
      <c r="C251" s="46">
        <v>1</v>
      </c>
      <c r="D251" s="41" t="s">
        <v>488</v>
      </c>
      <c r="E251" s="47">
        <v>265</v>
      </c>
      <c r="F251" s="48" t="s">
        <v>488</v>
      </c>
      <c r="G251" s="58" t="s">
        <v>497</v>
      </c>
      <c r="H251" s="49">
        <v>25522640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25008770</v>
      </c>
      <c r="W251" s="49">
        <v>0</v>
      </c>
      <c r="X251" s="49">
        <v>0</v>
      </c>
      <c r="Y251" s="49">
        <v>513870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1"/>
  <sheetViews>
    <sheetView zoomScale="75" zoomScaleNormal="75" zoomScalePageLayoutView="0" workbookViewId="0" topLeftCell="A1">
      <pane xSplit="7" ySplit="7" topLeftCell="P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3" sqref="G24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1 kwartału 2019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2" t="s">
        <v>0</v>
      </c>
      <c r="B4" s="172" t="s">
        <v>1</v>
      </c>
      <c r="C4" s="172" t="s">
        <v>2</v>
      </c>
      <c r="D4" s="172" t="s">
        <v>3</v>
      </c>
      <c r="E4" s="172" t="s">
        <v>53</v>
      </c>
      <c r="F4" s="172" t="s">
        <v>56</v>
      </c>
      <c r="G4" s="172"/>
      <c r="H4" s="173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s="19" customFormat="1" ht="74.25" customHeight="1">
      <c r="A5" s="172"/>
      <c r="B5" s="172"/>
      <c r="C5" s="172"/>
      <c r="D5" s="172"/>
      <c r="E5" s="172"/>
      <c r="F5" s="172"/>
      <c r="G5" s="172"/>
      <c r="H5" s="173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215</v>
      </c>
      <c r="V5" s="52" t="s">
        <v>76</v>
      </c>
      <c r="W5" s="52" t="s">
        <v>77</v>
      </c>
      <c r="X5" s="52" t="s">
        <v>212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2"/>
      <c r="G6" s="172"/>
      <c r="H6" s="175" t="s">
        <v>10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265</v>
      </c>
      <c r="G8" s="56" t="s">
        <v>266</v>
      </c>
      <c r="H8" s="33">
        <v>25138636.86</v>
      </c>
      <c r="I8" s="33">
        <v>14.29</v>
      </c>
      <c r="J8" s="33">
        <v>0</v>
      </c>
      <c r="K8" s="33">
        <v>445766.01</v>
      </c>
      <c r="L8" s="33">
        <v>0</v>
      </c>
      <c r="M8" s="33">
        <v>728658.81</v>
      </c>
      <c r="N8" s="33">
        <v>2445021.03</v>
      </c>
      <c r="O8" s="33">
        <v>81257.35</v>
      </c>
      <c r="P8" s="33">
        <v>10204451.83</v>
      </c>
      <c r="Q8" s="33">
        <v>151285.08</v>
      </c>
      <c r="R8" s="33">
        <v>1421958.14</v>
      </c>
      <c r="S8" s="33">
        <v>0</v>
      </c>
      <c r="T8" s="33">
        <v>229588.04</v>
      </c>
      <c r="U8" s="33">
        <v>6269115.22</v>
      </c>
      <c r="V8" s="33">
        <v>1448962</v>
      </c>
      <c r="W8" s="33">
        <v>712000</v>
      </c>
      <c r="X8" s="33">
        <v>781947.35</v>
      </c>
      <c r="Y8" s="33">
        <v>218611.71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265</v>
      </c>
      <c r="G9" s="56" t="s">
        <v>267</v>
      </c>
      <c r="H9" s="33">
        <v>19497225.62</v>
      </c>
      <c r="I9" s="33">
        <v>48.05</v>
      </c>
      <c r="J9" s="33">
        <v>0</v>
      </c>
      <c r="K9" s="33">
        <v>676376.01</v>
      </c>
      <c r="L9" s="33">
        <v>0</v>
      </c>
      <c r="M9" s="33">
        <v>214374.05</v>
      </c>
      <c r="N9" s="33">
        <v>2226406.55</v>
      </c>
      <c r="O9" s="33">
        <v>23462.76</v>
      </c>
      <c r="P9" s="33">
        <v>6221063.58</v>
      </c>
      <c r="Q9" s="33">
        <v>56044.21</v>
      </c>
      <c r="R9" s="33">
        <v>891290.14</v>
      </c>
      <c r="S9" s="33">
        <v>12022.89</v>
      </c>
      <c r="T9" s="33">
        <v>724269.78</v>
      </c>
      <c r="U9" s="33">
        <v>3517529.3</v>
      </c>
      <c r="V9" s="33">
        <v>4228236.45</v>
      </c>
      <c r="W9" s="33">
        <v>561806.58</v>
      </c>
      <c r="X9" s="33">
        <v>20719.99</v>
      </c>
      <c r="Y9" s="33">
        <v>123575.28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265</v>
      </c>
      <c r="G10" s="56" t="s">
        <v>268</v>
      </c>
      <c r="H10" s="33">
        <v>16333501.18</v>
      </c>
      <c r="I10" s="33">
        <v>163.31</v>
      </c>
      <c r="J10" s="33">
        <v>0</v>
      </c>
      <c r="K10" s="33">
        <v>509807.82</v>
      </c>
      <c r="L10" s="33">
        <v>0</v>
      </c>
      <c r="M10" s="33">
        <v>306046.59</v>
      </c>
      <c r="N10" s="33">
        <v>1376571.97</v>
      </c>
      <c r="O10" s="33">
        <v>2955.94</v>
      </c>
      <c r="P10" s="33">
        <v>5764967.31</v>
      </c>
      <c r="Q10" s="33">
        <v>105825.49</v>
      </c>
      <c r="R10" s="33">
        <v>1182835.05</v>
      </c>
      <c r="S10" s="33">
        <v>0</v>
      </c>
      <c r="T10" s="33">
        <v>243194.33</v>
      </c>
      <c r="U10" s="33">
        <v>3725879.29</v>
      </c>
      <c r="V10" s="33">
        <v>1634871.66</v>
      </c>
      <c r="W10" s="33">
        <v>396244.03</v>
      </c>
      <c r="X10" s="33">
        <v>961467.79</v>
      </c>
      <c r="Y10" s="33">
        <v>122670.6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265</v>
      </c>
      <c r="G11" s="56" t="s">
        <v>269</v>
      </c>
      <c r="H11" s="33">
        <v>17055170.63</v>
      </c>
      <c r="I11" s="33">
        <v>125.89</v>
      </c>
      <c r="J11" s="33">
        <v>0</v>
      </c>
      <c r="K11" s="33">
        <v>154812.3</v>
      </c>
      <c r="L11" s="33">
        <v>0</v>
      </c>
      <c r="M11" s="33">
        <v>104569.04</v>
      </c>
      <c r="N11" s="33">
        <v>1384832.86</v>
      </c>
      <c r="O11" s="33">
        <v>114276.79</v>
      </c>
      <c r="P11" s="33">
        <v>5774517.63</v>
      </c>
      <c r="Q11" s="33">
        <v>93142.52</v>
      </c>
      <c r="R11" s="33">
        <v>1976959.47</v>
      </c>
      <c r="S11" s="33">
        <v>8960</v>
      </c>
      <c r="T11" s="33">
        <v>138562.05</v>
      </c>
      <c r="U11" s="33">
        <v>3582078.78</v>
      </c>
      <c r="V11" s="33">
        <v>2591973.28</v>
      </c>
      <c r="W11" s="33">
        <v>323906.49</v>
      </c>
      <c r="X11" s="33">
        <v>737568.33</v>
      </c>
      <c r="Y11" s="33">
        <v>68885.2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265</v>
      </c>
      <c r="G12" s="56" t="s">
        <v>270</v>
      </c>
      <c r="H12" s="33">
        <v>30967293.15</v>
      </c>
      <c r="I12" s="33">
        <v>143.75</v>
      </c>
      <c r="J12" s="33">
        <v>0</v>
      </c>
      <c r="K12" s="33">
        <v>1659747.01</v>
      </c>
      <c r="L12" s="33">
        <v>0</v>
      </c>
      <c r="M12" s="33">
        <v>567256.68</v>
      </c>
      <c r="N12" s="33">
        <v>2900809.24</v>
      </c>
      <c r="O12" s="33">
        <v>237097.21</v>
      </c>
      <c r="P12" s="33">
        <v>11775747.64</v>
      </c>
      <c r="Q12" s="33">
        <v>234267.4</v>
      </c>
      <c r="R12" s="33">
        <v>1949189.5</v>
      </c>
      <c r="S12" s="33">
        <v>32424.68</v>
      </c>
      <c r="T12" s="33">
        <v>405922.61</v>
      </c>
      <c r="U12" s="33">
        <v>6690932.82</v>
      </c>
      <c r="V12" s="33">
        <v>2437797.4</v>
      </c>
      <c r="W12" s="33">
        <v>947403.33</v>
      </c>
      <c r="X12" s="33">
        <v>846274.89</v>
      </c>
      <c r="Y12" s="33">
        <v>282278.99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265</v>
      </c>
      <c r="G13" s="56" t="s">
        <v>271</v>
      </c>
      <c r="H13" s="33">
        <v>22914539.63</v>
      </c>
      <c r="I13" s="33">
        <v>150.69</v>
      </c>
      <c r="J13" s="33">
        <v>0</v>
      </c>
      <c r="K13" s="33">
        <v>30874.08</v>
      </c>
      <c r="L13" s="33">
        <v>0</v>
      </c>
      <c r="M13" s="33">
        <v>342610.5</v>
      </c>
      <c r="N13" s="33">
        <v>2295357.03</v>
      </c>
      <c r="O13" s="33">
        <v>0</v>
      </c>
      <c r="P13" s="33">
        <v>9624022.19</v>
      </c>
      <c r="Q13" s="33">
        <v>40670.66</v>
      </c>
      <c r="R13" s="33">
        <v>1111284.49</v>
      </c>
      <c r="S13" s="33">
        <v>3136.5</v>
      </c>
      <c r="T13" s="33">
        <v>6104.07</v>
      </c>
      <c r="U13" s="33">
        <v>4359714.57</v>
      </c>
      <c r="V13" s="33">
        <v>3695694.79</v>
      </c>
      <c r="W13" s="33">
        <v>584000</v>
      </c>
      <c r="X13" s="33">
        <v>604454.67</v>
      </c>
      <c r="Y13" s="33">
        <v>216465.39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265</v>
      </c>
      <c r="G14" s="56" t="s">
        <v>272</v>
      </c>
      <c r="H14" s="33">
        <v>27260800.29</v>
      </c>
      <c r="I14" s="33">
        <v>1854.36</v>
      </c>
      <c r="J14" s="33">
        <v>0</v>
      </c>
      <c r="K14" s="33">
        <v>1183326.45</v>
      </c>
      <c r="L14" s="33">
        <v>0</v>
      </c>
      <c r="M14" s="33">
        <v>363099</v>
      </c>
      <c r="N14" s="33">
        <v>2495306.35</v>
      </c>
      <c r="O14" s="33">
        <v>1237</v>
      </c>
      <c r="P14" s="33">
        <v>11091372.64</v>
      </c>
      <c r="Q14" s="33">
        <v>116226.1</v>
      </c>
      <c r="R14" s="33">
        <v>797938.77</v>
      </c>
      <c r="S14" s="33">
        <v>0</v>
      </c>
      <c r="T14" s="33">
        <v>313129.94</v>
      </c>
      <c r="U14" s="33">
        <v>7780518.41</v>
      </c>
      <c r="V14" s="33">
        <v>1443992.26</v>
      </c>
      <c r="W14" s="33">
        <v>490853</v>
      </c>
      <c r="X14" s="33">
        <v>935343.03</v>
      </c>
      <c r="Y14" s="33">
        <v>246602.98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265</v>
      </c>
      <c r="G15" s="56" t="s">
        <v>273</v>
      </c>
      <c r="H15" s="33">
        <v>17380534.37</v>
      </c>
      <c r="I15" s="33">
        <v>44.36</v>
      </c>
      <c r="J15" s="33">
        <v>0</v>
      </c>
      <c r="K15" s="33">
        <v>139451.2</v>
      </c>
      <c r="L15" s="33">
        <v>0</v>
      </c>
      <c r="M15" s="33">
        <v>457548.04</v>
      </c>
      <c r="N15" s="33">
        <v>1478344.4</v>
      </c>
      <c r="O15" s="33">
        <v>119231.76</v>
      </c>
      <c r="P15" s="33">
        <v>6404855.57</v>
      </c>
      <c r="Q15" s="33">
        <v>101932.13</v>
      </c>
      <c r="R15" s="33">
        <v>975205.48</v>
      </c>
      <c r="S15" s="33">
        <v>11</v>
      </c>
      <c r="T15" s="33">
        <v>617457.4</v>
      </c>
      <c r="U15" s="33">
        <v>4884010.14</v>
      </c>
      <c r="V15" s="33">
        <v>847682.12</v>
      </c>
      <c r="W15" s="33">
        <v>486900</v>
      </c>
      <c r="X15" s="33">
        <v>633930.25</v>
      </c>
      <c r="Y15" s="33">
        <v>233930.52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265</v>
      </c>
      <c r="G16" s="56" t="s">
        <v>274</v>
      </c>
      <c r="H16" s="33">
        <v>64277950</v>
      </c>
      <c r="I16" s="33">
        <v>3990.7</v>
      </c>
      <c r="J16" s="33">
        <v>0</v>
      </c>
      <c r="K16" s="33">
        <v>3623085.85</v>
      </c>
      <c r="L16" s="33">
        <v>4858.5</v>
      </c>
      <c r="M16" s="33">
        <v>833702.27</v>
      </c>
      <c r="N16" s="33">
        <v>4553299.93</v>
      </c>
      <c r="O16" s="33">
        <v>474150.47</v>
      </c>
      <c r="P16" s="33">
        <v>21326700.28</v>
      </c>
      <c r="Q16" s="33">
        <v>226654.61</v>
      </c>
      <c r="R16" s="33">
        <v>4945587.75</v>
      </c>
      <c r="S16" s="33">
        <v>0</v>
      </c>
      <c r="T16" s="33">
        <v>721181.3</v>
      </c>
      <c r="U16" s="33">
        <v>11171634.9</v>
      </c>
      <c r="V16" s="33">
        <v>4441390.51</v>
      </c>
      <c r="W16" s="33">
        <v>3278605.31</v>
      </c>
      <c r="X16" s="33">
        <v>8464070</v>
      </c>
      <c r="Y16" s="33">
        <v>209037.62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265</v>
      </c>
      <c r="G17" s="56" t="s">
        <v>275</v>
      </c>
      <c r="H17" s="33">
        <v>15737195.86</v>
      </c>
      <c r="I17" s="33">
        <v>36.31</v>
      </c>
      <c r="J17" s="33">
        <v>0</v>
      </c>
      <c r="K17" s="33">
        <v>440821.25</v>
      </c>
      <c r="L17" s="33">
        <v>0</v>
      </c>
      <c r="M17" s="33">
        <v>51301.08</v>
      </c>
      <c r="N17" s="33">
        <v>1632655.75</v>
      </c>
      <c r="O17" s="33">
        <v>1431</v>
      </c>
      <c r="P17" s="33">
        <v>5935812.07</v>
      </c>
      <c r="Q17" s="33">
        <v>51729.2</v>
      </c>
      <c r="R17" s="33">
        <v>963580</v>
      </c>
      <c r="S17" s="33">
        <v>54706.17</v>
      </c>
      <c r="T17" s="33">
        <v>196687.47</v>
      </c>
      <c r="U17" s="33">
        <v>3863561.35</v>
      </c>
      <c r="V17" s="33">
        <v>1107570.22</v>
      </c>
      <c r="W17" s="33">
        <v>565656.84</v>
      </c>
      <c r="X17" s="33">
        <v>778559.59</v>
      </c>
      <c r="Y17" s="33">
        <v>93087.56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265</v>
      </c>
      <c r="G18" s="56" t="s">
        <v>276</v>
      </c>
      <c r="H18" s="33">
        <v>4836800.79</v>
      </c>
      <c r="I18" s="33">
        <v>0</v>
      </c>
      <c r="J18" s="33">
        <v>0</v>
      </c>
      <c r="K18" s="33">
        <v>2058.66</v>
      </c>
      <c r="L18" s="33">
        <v>0</v>
      </c>
      <c r="M18" s="33">
        <v>215243.28</v>
      </c>
      <c r="N18" s="33">
        <v>893865.42</v>
      </c>
      <c r="O18" s="33">
        <v>58588.62</v>
      </c>
      <c r="P18" s="33">
        <v>1429633.11</v>
      </c>
      <c r="Q18" s="33">
        <v>5338.71</v>
      </c>
      <c r="R18" s="33">
        <v>487436.38</v>
      </c>
      <c r="S18" s="33">
        <v>2558.78</v>
      </c>
      <c r="T18" s="33">
        <v>40422.13</v>
      </c>
      <c r="U18" s="33">
        <v>1163850.42</v>
      </c>
      <c r="V18" s="33">
        <v>372490.7</v>
      </c>
      <c r="W18" s="33">
        <v>111000</v>
      </c>
      <c r="X18" s="33">
        <v>17265.65</v>
      </c>
      <c r="Y18" s="33">
        <v>37048.93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265</v>
      </c>
      <c r="G19" s="56" t="s">
        <v>277</v>
      </c>
      <c r="H19" s="33">
        <v>2562555.31</v>
      </c>
      <c r="I19" s="33">
        <v>1231.53</v>
      </c>
      <c r="J19" s="33">
        <v>0</v>
      </c>
      <c r="K19" s="33">
        <v>11898.77</v>
      </c>
      <c r="L19" s="33">
        <v>0</v>
      </c>
      <c r="M19" s="33">
        <v>3170.96</v>
      </c>
      <c r="N19" s="33">
        <v>398181.01</v>
      </c>
      <c r="O19" s="33">
        <v>11791.24</v>
      </c>
      <c r="P19" s="33">
        <v>1091281.11</v>
      </c>
      <c r="Q19" s="33">
        <v>37263.16</v>
      </c>
      <c r="R19" s="33">
        <v>155115.6</v>
      </c>
      <c r="S19" s="33">
        <v>0</v>
      </c>
      <c r="T19" s="33">
        <v>14815.41</v>
      </c>
      <c r="U19" s="33">
        <v>668200.75</v>
      </c>
      <c r="V19" s="33">
        <v>76552.66</v>
      </c>
      <c r="W19" s="33">
        <v>60000</v>
      </c>
      <c r="X19" s="33">
        <v>8000</v>
      </c>
      <c r="Y19" s="33">
        <v>25053.11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265</v>
      </c>
      <c r="G20" s="56" t="s">
        <v>278</v>
      </c>
      <c r="H20" s="33">
        <v>38604447.86</v>
      </c>
      <c r="I20" s="33">
        <v>71.26</v>
      </c>
      <c r="J20" s="33">
        <v>0</v>
      </c>
      <c r="K20" s="33">
        <v>1543592.33</v>
      </c>
      <c r="L20" s="33">
        <v>0</v>
      </c>
      <c r="M20" s="33">
        <v>945266.26</v>
      </c>
      <c r="N20" s="33">
        <v>3437695.33</v>
      </c>
      <c r="O20" s="33">
        <v>332818.93</v>
      </c>
      <c r="P20" s="33">
        <v>11404216.6</v>
      </c>
      <c r="Q20" s="33">
        <v>266324.33</v>
      </c>
      <c r="R20" s="33">
        <v>2051251.28</v>
      </c>
      <c r="S20" s="33">
        <v>0</v>
      </c>
      <c r="T20" s="33">
        <v>575574.13</v>
      </c>
      <c r="U20" s="33">
        <v>7753677.79</v>
      </c>
      <c r="V20" s="33">
        <v>2798593.49</v>
      </c>
      <c r="W20" s="33">
        <v>1182327.71</v>
      </c>
      <c r="X20" s="33">
        <v>6274638.64</v>
      </c>
      <c r="Y20" s="33">
        <v>38399.78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265</v>
      </c>
      <c r="G21" s="56" t="s">
        <v>279</v>
      </c>
      <c r="H21" s="33">
        <v>4865856.52</v>
      </c>
      <c r="I21" s="33">
        <v>0</v>
      </c>
      <c r="J21" s="33">
        <v>0</v>
      </c>
      <c r="K21" s="33">
        <v>48159.84</v>
      </c>
      <c r="L21" s="33">
        <v>0</v>
      </c>
      <c r="M21" s="33">
        <v>46644.65</v>
      </c>
      <c r="N21" s="33">
        <v>683352.6</v>
      </c>
      <c r="O21" s="33">
        <v>12321.44</v>
      </c>
      <c r="P21" s="33">
        <v>1976548.92</v>
      </c>
      <c r="Q21" s="33">
        <v>14630.98</v>
      </c>
      <c r="R21" s="33">
        <v>295895.56</v>
      </c>
      <c r="S21" s="33">
        <v>0</v>
      </c>
      <c r="T21" s="33">
        <v>30224.52</v>
      </c>
      <c r="U21" s="33">
        <v>1193518.85</v>
      </c>
      <c r="V21" s="33">
        <v>208025.62</v>
      </c>
      <c r="W21" s="33">
        <v>276000</v>
      </c>
      <c r="X21" s="33">
        <v>22.28</v>
      </c>
      <c r="Y21" s="33">
        <v>80511.26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265</v>
      </c>
      <c r="G22" s="56" t="s">
        <v>280</v>
      </c>
      <c r="H22" s="33">
        <v>21678727.75</v>
      </c>
      <c r="I22" s="33">
        <v>21.19</v>
      </c>
      <c r="J22" s="33">
        <v>0</v>
      </c>
      <c r="K22" s="33">
        <v>1208249.22</v>
      </c>
      <c r="L22" s="33">
        <v>0</v>
      </c>
      <c r="M22" s="33">
        <v>368814.98</v>
      </c>
      <c r="N22" s="33">
        <v>2159683.22</v>
      </c>
      <c r="O22" s="33">
        <v>43913.64</v>
      </c>
      <c r="P22" s="33">
        <v>8360157.39</v>
      </c>
      <c r="Q22" s="33">
        <v>155403.83</v>
      </c>
      <c r="R22" s="33">
        <v>1270854.78</v>
      </c>
      <c r="S22" s="33">
        <v>167486.68</v>
      </c>
      <c r="T22" s="33">
        <v>172493.56</v>
      </c>
      <c r="U22" s="33">
        <v>3976559.83</v>
      </c>
      <c r="V22" s="33">
        <v>2323741.76</v>
      </c>
      <c r="W22" s="33">
        <v>628591.31</v>
      </c>
      <c r="X22" s="33">
        <v>796732.91</v>
      </c>
      <c r="Y22" s="33">
        <v>46023.45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265</v>
      </c>
      <c r="G23" s="56" t="s">
        <v>281</v>
      </c>
      <c r="H23" s="33">
        <v>12424785.25</v>
      </c>
      <c r="I23" s="33">
        <v>59.88</v>
      </c>
      <c r="J23" s="33">
        <v>0</v>
      </c>
      <c r="K23" s="33">
        <v>3139.64</v>
      </c>
      <c r="L23" s="33">
        <v>0</v>
      </c>
      <c r="M23" s="33">
        <v>272512.25</v>
      </c>
      <c r="N23" s="33">
        <v>941831.44</v>
      </c>
      <c r="O23" s="33">
        <v>97398.67</v>
      </c>
      <c r="P23" s="33">
        <v>5252641.59</v>
      </c>
      <c r="Q23" s="33">
        <v>55739.58</v>
      </c>
      <c r="R23" s="33">
        <v>943486.25</v>
      </c>
      <c r="S23" s="33">
        <v>20362.08</v>
      </c>
      <c r="T23" s="33">
        <v>82659.7</v>
      </c>
      <c r="U23" s="33">
        <v>3250152.53</v>
      </c>
      <c r="V23" s="33">
        <v>253894.83</v>
      </c>
      <c r="W23" s="33">
        <v>415210</v>
      </c>
      <c r="X23" s="33">
        <v>729245.92</v>
      </c>
      <c r="Y23" s="33">
        <v>106450.89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265</v>
      </c>
      <c r="G24" s="56" t="s">
        <v>282</v>
      </c>
      <c r="H24" s="33">
        <v>3749407.39</v>
      </c>
      <c r="I24" s="33">
        <v>6099.97</v>
      </c>
      <c r="J24" s="33">
        <v>88207.25</v>
      </c>
      <c r="K24" s="33">
        <v>11861.31</v>
      </c>
      <c r="L24" s="33">
        <v>0</v>
      </c>
      <c r="M24" s="33">
        <v>0</v>
      </c>
      <c r="N24" s="33">
        <v>472162.41</v>
      </c>
      <c r="O24" s="33">
        <v>48489.02</v>
      </c>
      <c r="P24" s="33">
        <v>1554993.51</v>
      </c>
      <c r="Q24" s="33">
        <v>7270</v>
      </c>
      <c r="R24" s="33">
        <v>93201.87</v>
      </c>
      <c r="S24" s="33">
        <v>0</v>
      </c>
      <c r="T24" s="33">
        <v>49245.51</v>
      </c>
      <c r="U24" s="33">
        <v>1067864.44</v>
      </c>
      <c r="V24" s="33">
        <v>273333.35</v>
      </c>
      <c r="W24" s="33">
        <v>73857.97</v>
      </c>
      <c r="X24" s="33">
        <v>0</v>
      </c>
      <c r="Y24" s="33">
        <v>2820.78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265</v>
      </c>
      <c r="G25" s="56" t="s">
        <v>283</v>
      </c>
      <c r="H25" s="33">
        <v>6832294.32</v>
      </c>
      <c r="I25" s="33">
        <v>35056.86</v>
      </c>
      <c r="J25" s="33">
        <v>0</v>
      </c>
      <c r="K25" s="33">
        <v>191614.83</v>
      </c>
      <c r="L25" s="33">
        <v>0</v>
      </c>
      <c r="M25" s="33">
        <v>11401.34</v>
      </c>
      <c r="N25" s="33">
        <v>849143.31</v>
      </c>
      <c r="O25" s="33">
        <v>43007.41</v>
      </c>
      <c r="P25" s="33">
        <v>2978207.83</v>
      </c>
      <c r="Q25" s="33">
        <v>19067.36</v>
      </c>
      <c r="R25" s="33">
        <v>255448.75</v>
      </c>
      <c r="S25" s="33">
        <v>0</v>
      </c>
      <c r="T25" s="33">
        <v>28406.91</v>
      </c>
      <c r="U25" s="33">
        <v>1875072.42</v>
      </c>
      <c r="V25" s="33">
        <v>256397.68</v>
      </c>
      <c r="W25" s="33">
        <v>195150.63</v>
      </c>
      <c r="X25" s="33">
        <v>54144.35</v>
      </c>
      <c r="Y25" s="33">
        <v>40174.64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265</v>
      </c>
      <c r="G26" s="56" t="s">
        <v>283</v>
      </c>
      <c r="H26" s="33">
        <v>4350046.39</v>
      </c>
      <c r="I26" s="33">
        <v>4900.18</v>
      </c>
      <c r="J26" s="33">
        <v>29315.28</v>
      </c>
      <c r="K26" s="33">
        <v>11544.98</v>
      </c>
      <c r="L26" s="33">
        <v>0</v>
      </c>
      <c r="M26" s="33">
        <v>10368.61</v>
      </c>
      <c r="N26" s="33">
        <v>630511.49</v>
      </c>
      <c r="O26" s="33">
        <v>53362.55</v>
      </c>
      <c r="P26" s="33">
        <v>1713144.1</v>
      </c>
      <c r="Q26" s="33">
        <v>2497.19</v>
      </c>
      <c r="R26" s="33">
        <v>287442.92</v>
      </c>
      <c r="S26" s="33">
        <v>0</v>
      </c>
      <c r="T26" s="33">
        <v>30762.13</v>
      </c>
      <c r="U26" s="33">
        <v>1232825.58</v>
      </c>
      <c r="V26" s="33">
        <v>213204.87</v>
      </c>
      <c r="W26" s="33">
        <v>35595.7</v>
      </c>
      <c r="X26" s="33">
        <v>26000</v>
      </c>
      <c r="Y26" s="33">
        <v>68570.81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265</v>
      </c>
      <c r="G27" s="56" t="s">
        <v>284</v>
      </c>
      <c r="H27" s="33">
        <v>3308381.15</v>
      </c>
      <c r="I27" s="33">
        <v>0</v>
      </c>
      <c r="J27" s="33">
        <v>28625.49</v>
      </c>
      <c r="K27" s="33">
        <v>20887.15</v>
      </c>
      <c r="L27" s="33">
        <v>0</v>
      </c>
      <c r="M27" s="33">
        <v>38051.67</v>
      </c>
      <c r="N27" s="33">
        <v>456334.46</v>
      </c>
      <c r="O27" s="33">
        <v>42704.8</v>
      </c>
      <c r="P27" s="33">
        <v>1193525.17</v>
      </c>
      <c r="Q27" s="33">
        <v>4222.19</v>
      </c>
      <c r="R27" s="33">
        <v>158656.54</v>
      </c>
      <c r="S27" s="33">
        <v>0</v>
      </c>
      <c r="T27" s="33">
        <v>0</v>
      </c>
      <c r="U27" s="33">
        <v>1098576.68</v>
      </c>
      <c r="V27" s="33">
        <v>212187.72</v>
      </c>
      <c r="W27" s="33">
        <v>54053.28</v>
      </c>
      <c r="X27" s="33">
        <v>0</v>
      </c>
      <c r="Y27" s="33">
        <v>556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265</v>
      </c>
      <c r="G28" s="56" t="s">
        <v>285</v>
      </c>
      <c r="H28" s="33">
        <v>3412368.72</v>
      </c>
      <c r="I28" s="33">
        <v>188.23</v>
      </c>
      <c r="J28" s="33">
        <v>23467.44</v>
      </c>
      <c r="K28" s="33">
        <v>11951.13</v>
      </c>
      <c r="L28" s="33">
        <v>0</v>
      </c>
      <c r="M28" s="33">
        <v>16293.02</v>
      </c>
      <c r="N28" s="33">
        <v>397896.7</v>
      </c>
      <c r="O28" s="33">
        <v>12650.06</v>
      </c>
      <c r="P28" s="33">
        <v>1282732.38</v>
      </c>
      <c r="Q28" s="33">
        <v>8067.79</v>
      </c>
      <c r="R28" s="33">
        <v>134171.79</v>
      </c>
      <c r="S28" s="33">
        <v>0</v>
      </c>
      <c r="T28" s="33">
        <v>0</v>
      </c>
      <c r="U28" s="33">
        <v>905888.4</v>
      </c>
      <c r="V28" s="33">
        <v>478838.94</v>
      </c>
      <c r="W28" s="33">
        <v>126959.07</v>
      </c>
      <c r="X28" s="33">
        <v>0</v>
      </c>
      <c r="Y28" s="33">
        <v>13263.77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265</v>
      </c>
      <c r="G29" s="56" t="s">
        <v>286</v>
      </c>
      <c r="H29" s="33">
        <v>3951247.54</v>
      </c>
      <c r="I29" s="33">
        <v>9203</v>
      </c>
      <c r="J29" s="33">
        <v>56174.29</v>
      </c>
      <c r="K29" s="33">
        <v>41099.19</v>
      </c>
      <c r="L29" s="33">
        <v>0</v>
      </c>
      <c r="M29" s="33">
        <v>0</v>
      </c>
      <c r="N29" s="33">
        <v>1193293.7</v>
      </c>
      <c r="O29" s="33">
        <v>76505.13</v>
      </c>
      <c r="P29" s="33">
        <v>1169575.88</v>
      </c>
      <c r="Q29" s="33">
        <v>13220</v>
      </c>
      <c r="R29" s="33">
        <v>95904.67</v>
      </c>
      <c r="S29" s="33">
        <v>0</v>
      </c>
      <c r="T29" s="33">
        <v>3492</v>
      </c>
      <c r="U29" s="33">
        <v>950677.77</v>
      </c>
      <c r="V29" s="33">
        <v>154349.74</v>
      </c>
      <c r="W29" s="33">
        <v>144050</v>
      </c>
      <c r="X29" s="33">
        <v>7154.81</v>
      </c>
      <c r="Y29" s="33">
        <v>36547.36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265</v>
      </c>
      <c r="G30" s="56" t="s">
        <v>287</v>
      </c>
      <c r="H30" s="33">
        <v>3315493.82</v>
      </c>
      <c r="I30" s="33">
        <v>102840.82</v>
      </c>
      <c r="J30" s="33">
        <v>0</v>
      </c>
      <c r="K30" s="33">
        <v>5848.59</v>
      </c>
      <c r="L30" s="33">
        <v>0</v>
      </c>
      <c r="M30" s="33">
        <v>5133.26</v>
      </c>
      <c r="N30" s="33">
        <v>496289.81</v>
      </c>
      <c r="O30" s="33">
        <v>27591.27</v>
      </c>
      <c r="P30" s="33">
        <v>1335593.96</v>
      </c>
      <c r="Q30" s="33">
        <v>27567</v>
      </c>
      <c r="R30" s="33">
        <v>152044.72</v>
      </c>
      <c r="S30" s="33">
        <v>0</v>
      </c>
      <c r="T30" s="33">
        <v>0</v>
      </c>
      <c r="U30" s="33">
        <v>873972.07</v>
      </c>
      <c r="V30" s="33">
        <v>123188.42</v>
      </c>
      <c r="W30" s="33">
        <v>103657.91</v>
      </c>
      <c r="X30" s="33">
        <v>38249.45</v>
      </c>
      <c r="Y30" s="33">
        <v>23516.54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265</v>
      </c>
      <c r="G31" s="56" t="s">
        <v>288</v>
      </c>
      <c r="H31" s="33">
        <v>12592269.82</v>
      </c>
      <c r="I31" s="33">
        <v>1001.08</v>
      </c>
      <c r="J31" s="33">
        <v>33163.92</v>
      </c>
      <c r="K31" s="33">
        <v>306883.02</v>
      </c>
      <c r="L31" s="33">
        <v>0</v>
      </c>
      <c r="M31" s="33">
        <v>3917.03</v>
      </c>
      <c r="N31" s="33">
        <v>1128683.94</v>
      </c>
      <c r="O31" s="33">
        <v>42426.16</v>
      </c>
      <c r="P31" s="33">
        <v>5047722.54</v>
      </c>
      <c r="Q31" s="33">
        <v>9959</v>
      </c>
      <c r="R31" s="33">
        <v>597303</v>
      </c>
      <c r="S31" s="33">
        <v>0</v>
      </c>
      <c r="T31" s="33">
        <v>6774.96</v>
      </c>
      <c r="U31" s="33">
        <v>4394425.31</v>
      </c>
      <c r="V31" s="33">
        <v>400416.47</v>
      </c>
      <c r="W31" s="33">
        <v>545485.95</v>
      </c>
      <c r="X31" s="33">
        <v>911</v>
      </c>
      <c r="Y31" s="33">
        <v>73196.44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265</v>
      </c>
      <c r="G32" s="56" t="s">
        <v>289</v>
      </c>
      <c r="H32" s="33">
        <v>2879248.57</v>
      </c>
      <c r="I32" s="33">
        <v>237.72</v>
      </c>
      <c r="J32" s="33">
        <v>48380.14</v>
      </c>
      <c r="K32" s="33">
        <v>117490.9</v>
      </c>
      <c r="L32" s="33">
        <v>0</v>
      </c>
      <c r="M32" s="33">
        <v>7049.47</v>
      </c>
      <c r="N32" s="33">
        <v>444656.25</v>
      </c>
      <c r="O32" s="33">
        <v>24732.19</v>
      </c>
      <c r="P32" s="33">
        <v>1000384.79</v>
      </c>
      <c r="Q32" s="33">
        <v>2745.03</v>
      </c>
      <c r="R32" s="33">
        <v>202414.6</v>
      </c>
      <c r="S32" s="33">
        <v>0</v>
      </c>
      <c r="T32" s="33">
        <v>0</v>
      </c>
      <c r="U32" s="33">
        <v>735650.92</v>
      </c>
      <c r="V32" s="33">
        <v>190544.69</v>
      </c>
      <c r="W32" s="33">
        <v>84975.98</v>
      </c>
      <c r="X32" s="33">
        <v>6379.02</v>
      </c>
      <c r="Y32" s="33">
        <v>13606.87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265</v>
      </c>
      <c r="G33" s="56" t="s">
        <v>266</v>
      </c>
      <c r="H33" s="33">
        <v>16202683.05</v>
      </c>
      <c r="I33" s="33">
        <v>906914.08</v>
      </c>
      <c r="J33" s="33">
        <v>163837.31</v>
      </c>
      <c r="K33" s="33">
        <v>71331.63</v>
      </c>
      <c r="L33" s="33">
        <v>16426.67</v>
      </c>
      <c r="M33" s="33">
        <v>263209.02</v>
      </c>
      <c r="N33" s="33">
        <v>2030316.18</v>
      </c>
      <c r="O33" s="33">
        <v>327838.43</v>
      </c>
      <c r="P33" s="33">
        <v>4992874.42</v>
      </c>
      <c r="Q33" s="33">
        <v>25512.45</v>
      </c>
      <c r="R33" s="33">
        <v>664169.47</v>
      </c>
      <c r="S33" s="33">
        <v>0</v>
      </c>
      <c r="T33" s="33">
        <v>0</v>
      </c>
      <c r="U33" s="33">
        <v>4484460.78</v>
      </c>
      <c r="V33" s="33">
        <v>1903641.35</v>
      </c>
      <c r="W33" s="33">
        <v>288643.32</v>
      </c>
      <c r="X33" s="33">
        <v>7445.3</v>
      </c>
      <c r="Y33" s="33">
        <v>56062.64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265</v>
      </c>
      <c r="G34" s="56" t="s">
        <v>290</v>
      </c>
      <c r="H34" s="33">
        <v>4844993.27</v>
      </c>
      <c r="I34" s="33">
        <v>3684.65</v>
      </c>
      <c r="J34" s="33">
        <v>0</v>
      </c>
      <c r="K34" s="33">
        <v>679754.69</v>
      </c>
      <c r="L34" s="33">
        <v>0</v>
      </c>
      <c r="M34" s="33">
        <v>14905.95</v>
      </c>
      <c r="N34" s="33">
        <v>661081.33</v>
      </c>
      <c r="O34" s="33">
        <v>57719.76</v>
      </c>
      <c r="P34" s="33">
        <v>1369630.72</v>
      </c>
      <c r="Q34" s="33">
        <v>7521.32</v>
      </c>
      <c r="R34" s="33">
        <v>223692.36</v>
      </c>
      <c r="S34" s="33">
        <v>39328.48</v>
      </c>
      <c r="T34" s="33">
        <v>0</v>
      </c>
      <c r="U34" s="33">
        <v>1226227.09</v>
      </c>
      <c r="V34" s="33">
        <v>227720.46</v>
      </c>
      <c r="W34" s="33">
        <v>203000</v>
      </c>
      <c r="X34" s="33">
        <v>0</v>
      </c>
      <c r="Y34" s="33">
        <v>130726.46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265</v>
      </c>
      <c r="G35" s="56" t="s">
        <v>291</v>
      </c>
      <c r="H35" s="33">
        <v>6959849.43</v>
      </c>
      <c r="I35" s="33">
        <v>143.66</v>
      </c>
      <c r="J35" s="33">
        <v>0</v>
      </c>
      <c r="K35" s="33">
        <v>33018.73</v>
      </c>
      <c r="L35" s="33">
        <v>0</v>
      </c>
      <c r="M35" s="33">
        <v>88721.41</v>
      </c>
      <c r="N35" s="33">
        <v>674895.27</v>
      </c>
      <c r="O35" s="33">
        <v>52838.51</v>
      </c>
      <c r="P35" s="33">
        <v>3148122.71</v>
      </c>
      <c r="Q35" s="33">
        <v>23280.61</v>
      </c>
      <c r="R35" s="33">
        <v>327775.07</v>
      </c>
      <c r="S35" s="33">
        <v>0</v>
      </c>
      <c r="T35" s="33">
        <v>27409.52</v>
      </c>
      <c r="U35" s="33">
        <v>2220953.29</v>
      </c>
      <c r="V35" s="33">
        <v>179398.28</v>
      </c>
      <c r="W35" s="33">
        <v>118191.8</v>
      </c>
      <c r="X35" s="33">
        <v>1346.59</v>
      </c>
      <c r="Y35" s="33">
        <v>63753.98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265</v>
      </c>
      <c r="G36" s="56" t="s">
        <v>292</v>
      </c>
      <c r="H36" s="33">
        <v>5055576.82</v>
      </c>
      <c r="I36" s="33">
        <v>18799.46</v>
      </c>
      <c r="J36" s="33">
        <v>20871.07</v>
      </c>
      <c r="K36" s="33">
        <v>1752599.01</v>
      </c>
      <c r="L36" s="33">
        <v>0</v>
      </c>
      <c r="M36" s="33">
        <v>0</v>
      </c>
      <c r="N36" s="33">
        <v>581936.01</v>
      </c>
      <c r="O36" s="33">
        <v>49328.57</v>
      </c>
      <c r="P36" s="33">
        <v>1135991.44</v>
      </c>
      <c r="Q36" s="33">
        <v>15732.11</v>
      </c>
      <c r="R36" s="33">
        <v>122093.28</v>
      </c>
      <c r="S36" s="33">
        <v>12766.21</v>
      </c>
      <c r="T36" s="33">
        <v>1390.93</v>
      </c>
      <c r="U36" s="33">
        <v>1053472</v>
      </c>
      <c r="V36" s="33">
        <v>150038.3</v>
      </c>
      <c r="W36" s="33">
        <v>70100</v>
      </c>
      <c r="X36" s="33">
        <v>29630.68</v>
      </c>
      <c r="Y36" s="33">
        <v>40827.75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265</v>
      </c>
      <c r="G37" s="56" t="s">
        <v>293</v>
      </c>
      <c r="H37" s="33">
        <v>14700135.81</v>
      </c>
      <c r="I37" s="33">
        <v>12555.3</v>
      </c>
      <c r="J37" s="33">
        <v>0</v>
      </c>
      <c r="K37" s="33">
        <v>162357.99</v>
      </c>
      <c r="L37" s="33">
        <v>0</v>
      </c>
      <c r="M37" s="33">
        <v>85161.46</v>
      </c>
      <c r="N37" s="33">
        <v>1875217.21</v>
      </c>
      <c r="O37" s="33">
        <v>70835.59</v>
      </c>
      <c r="P37" s="33">
        <v>4580843.68</v>
      </c>
      <c r="Q37" s="33">
        <v>74827.17</v>
      </c>
      <c r="R37" s="33">
        <v>576028.82</v>
      </c>
      <c r="S37" s="33">
        <v>0</v>
      </c>
      <c r="T37" s="33">
        <v>5720</v>
      </c>
      <c r="U37" s="33">
        <v>3651033.05</v>
      </c>
      <c r="V37" s="33">
        <v>2816598.34</v>
      </c>
      <c r="W37" s="33">
        <v>220000</v>
      </c>
      <c r="X37" s="33">
        <v>377511.77</v>
      </c>
      <c r="Y37" s="33">
        <v>191445.43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265</v>
      </c>
      <c r="G38" s="56" t="s">
        <v>294</v>
      </c>
      <c r="H38" s="33">
        <v>6872501.07</v>
      </c>
      <c r="I38" s="33">
        <v>3310.9</v>
      </c>
      <c r="J38" s="33">
        <v>0</v>
      </c>
      <c r="K38" s="33">
        <v>13723.37</v>
      </c>
      <c r="L38" s="33">
        <v>1000</v>
      </c>
      <c r="M38" s="33">
        <v>541.24</v>
      </c>
      <c r="N38" s="33">
        <v>903362.17</v>
      </c>
      <c r="O38" s="33">
        <v>43164.01</v>
      </c>
      <c r="P38" s="33">
        <v>2668249.83</v>
      </c>
      <c r="Q38" s="33">
        <v>52401.47</v>
      </c>
      <c r="R38" s="33">
        <v>345438.4</v>
      </c>
      <c r="S38" s="33">
        <v>0</v>
      </c>
      <c r="T38" s="33">
        <v>523.76</v>
      </c>
      <c r="U38" s="33">
        <v>2291293.88</v>
      </c>
      <c r="V38" s="33">
        <v>344797.86</v>
      </c>
      <c r="W38" s="33">
        <v>138610</v>
      </c>
      <c r="X38" s="33">
        <v>13022.27</v>
      </c>
      <c r="Y38" s="33">
        <v>53061.91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265</v>
      </c>
      <c r="G39" s="56" t="s">
        <v>295</v>
      </c>
      <c r="H39" s="33">
        <v>3466048.74</v>
      </c>
      <c r="I39" s="33">
        <v>3288.67</v>
      </c>
      <c r="J39" s="33">
        <v>0</v>
      </c>
      <c r="K39" s="33">
        <v>515552.13</v>
      </c>
      <c r="L39" s="33">
        <v>0</v>
      </c>
      <c r="M39" s="33">
        <v>0</v>
      </c>
      <c r="N39" s="33">
        <v>604760.64</v>
      </c>
      <c r="O39" s="33">
        <v>20302.62</v>
      </c>
      <c r="P39" s="33">
        <v>1185358.1</v>
      </c>
      <c r="Q39" s="33">
        <v>806.31</v>
      </c>
      <c r="R39" s="33">
        <v>85112.41</v>
      </c>
      <c r="S39" s="33">
        <v>0</v>
      </c>
      <c r="T39" s="33">
        <v>8818.14</v>
      </c>
      <c r="U39" s="33">
        <v>819337.77</v>
      </c>
      <c r="V39" s="33">
        <v>179007.86</v>
      </c>
      <c r="W39" s="33">
        <v>18611.11</v>
      </c>
      <c r="X39" s="33">
        <v>4000</v>
      </c>
      <c r="Y39" s="33">
        <v>21092.98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265</v>
      </c>
      <c r="G40" s="56" t="s">
        <v>296</v>
      </c>
      <c r="H40" s="33">
        <v>9424281.52</v>
      </c>
      <c r="I40" s="33">
        <v>2551.25</v>
      </c>
      <c r="J40" s="33">
        <v>86585.47</v>
      </c>
      <c r="K40" s="33">
        <v>56199.03</v>
      </c>
      <c r="L40" s="33">
        <v>0</v>
      </c>
      <c r="M40" s="33">
        <v>18096.64</v>
      </c>
      <c r="N40" s="33">
        <v>1380308.52</v>
      </c>
      <c r="O40" s="33">
        <v>46532.03</v>
      </c>
      <c r="P40" s="33">
        <v>4079097.88</v>
      </c>
      <c r="Q40" s="33">
        <v>39169.99</v>
      </c>
      <c r="R40" s="33">
        <v>416819.38</v>
      </c>
      <c r="S40" s="33">
        <v>5000</v>
      </c>
      <c r="T40" s="33">
        <v>129985.36</v>
      </c>
      <c r="U40" s="33">
        <v>2339526.28</v>
      </c>
      <c r="V40" s="33">
        <v>512655.85</v>
      </c>
      <c r="W40" s="33">
        <v>145025.21</v>
      </c>
      <c r="X40" s="33">
        <v>67721.65</v>
      </c>
      <c r="Y40" s="33">
        <v>99006.98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265</v>
      </c>
      <c r="G41" s="56" t="s">
        <v>297</v>
      </c>
      <c r="H41" s="33">
        <v>4269512.61</v>
      </c>
      <c r="I41" s="33">
        <v>218.81</v>
      </c>
      <c r="J41" s="33">
        <v>0</v>
      </c>
      <c r="K41" s="33">
        <v>5039.7</v>
      </c>
      <c r="L41" s="33">
        <v>0</v>
      </c>
      <c r="M41" s="33">
        <v>7686.34</v>
      </c>
      <c r="N41" s="33">
        <v>698686.87</v>
      </c>
      <c r="O41" s="33">
        <v>49322.45</v>
      </c>
      <c r="P41" s="33">
        <v>1292815.01</v>
      </c>
      <c r="Q41" s="33">
        <v>7639.42</v>
      </c>
      <c r="R41" s="33">
        <v>226217.68</v>
      </c>
      <c r="S41" s="33">
        <v>0</v>
      </c>
      <c r="T41" s="33">
        <v>34657.82</v>
      </c>
      <c r="U41" s="33">
        <v>1245689.69</v>
      </c>
      <c r="V41" s="33">
        <v>223584.77</v>
      </c>
      <c r="W41" s="33">
        <v>397369.48</v>
      </c>
      <c r="X41" s="33">
        <v>20579.64</v>
      </c>
      <c r="Y41" s="33">
        <v>60004.93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265</v>
      </c>
      <c r="G42" s="56" t="s">
        <v>298</v>
      </c>
      <c r="H42" s="33">
        <v>4348000.25</v>
      </c>
      <c r="I42" s="33">
        <v>54956.19</v>
      </c>
      <c r="J42" s="33">
        <v>0</v>
      </c>
      <c r="K42" s="33">
        <v>15726.64</v>
      </c>
      <c r="L42" s="33">
        <v>0</v>
      </c>
      <c r="M42" s="33">
        <v>6888.86</v>
      </c>
      <c r="N42" s="33">
        <v>686229.01</v>
      </c>
      <c r="O42" s="33">
        <v>37557.43</v>
      </c>
      <c r="P42" s="33">
        <v>1243818.72</v>
      </c>
      <c r="Q42" s="33">
        <v>14324.81</v>
      </c>
      <c r="R42" s="33">
        <v>495348.78</v>
      </c>
      <c r="S42" s="33">
        <v>0</v>
      </c>
      <c r="T42" s="33">
        <v>1350</v>
      </c>
      <c r="U42" s="33">
        <v>1286572.96</v>
      </c>
      <c r="V42" s="33">
        <v>175912.62</v>
      </c>
      <c r="W42" s="33">
        <v>118534.05</v>
      </c>
      <c r="X42" s="33">
        <v>4173.97</v>
      </c>
      <c r="Y42" s="33">
        <v>206606.21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265</v>
      </c>
      <c r="G43" s="56" t="s">
        <v>299</v>
      </c>
      <c r="H43" s="33">
        <v>4675452.57</v>
      </c>
      <c r="I43" s="33">
        <v>22583.51</v>
      </c>
      <c r="J43" s="33">
        <v>0</v>
      </c>
      <c r="K43" s="33">
        <v>400691.15</v>
      </c>
      <c r="L43" s="33">
        <v>0</v>
      </c>
      <c r="M43" s="33">
        <v>102574.78</v>
      </c>
      <c r="N43" s="33">
        <v>705965.45</v>
      </c>
      <c r="O43" s="33">
        <v>83642.29</v>
      </c>
      <c r="P43" s="33">
        <v>1674720.77</v>
      </c>
      <c r="Q43" s="33">
        <v>16858.64</v>
      </c>
      <c r="R43" s="33">
        <v>271815.51</v>
      </c>
      <c r="S43" s="33">
        <v>0</v>
      </c>
      <c r="T43" s="33">
        <v>0</v>
      </c>
      <c r="U43" s="33">
        <v>1037312.4</v>
      </c>
      <c r="V43" s="33">
        <v>126721.2</v>
      </c>
      <c r="W43" s="33">
        <v>187013.71</v>
      </c>
      <c r="X43" s="33">
        <v>12421.3</v>
      </c>
      <c r="Y43" s="33">
        <v>33131.86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265</v>
      </c>
      <c r="G44" s="56" t="s">
        <v>300</v>
      </c>
      <c r="H44" s="33">
        <v>5595504.99</v>
      </c>
      <c r="I44" s="33">
        <v>56</v>
      </c>
      <c r="J44" s="33">
        <v>37401.71</v>
      </c>
      <c r="K44" s="33">
        <v>66963.53</v>
      </c>
      <c r="L44" s="33">
        <v>0</v>
      </c>
      <c r="M44" s="33">
        <v>17113.4</v>
      </c>
      <c r="N44" s="33">
        <v>644930.94</v>
      </c>
      <c r="O44" s="33">
        <v>53302.81</v>
      </c>
      <c r="P44" s="33">
        <v>1821842.99</v>
      </c>
      <c r="Q44" s="33">
        <v>13250.62</v>
      </c>
      <c r="R44" s="33">
        <v>651470.44</v>
      </c>
      <c r="S44" s="33">
        <v>0</v>
      </c>
      <c r="T44" s="33">
        <v>32624.52</v>
      </c>
      <c r="U44" s="33">
        <v>1684937.22</v>
      </c>
      <c r="V44" s="33">
        <v>324279.13</v>
      </c>
      <c r="W44" s="33">
        <v>167000</v>
      </c>
      <c r="X44" s="33">
        <v>52127</v>
      </c>
      <c r="Y44" s="33">
        <v>28204.68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265</v>
      </c>
      <c r="G45" s="56" t="s">
        <v>301</v>
      </c>
      <c r="H45" s="33">
        <v>8609676.7</v>
      </c>
      <c r="I45" s="33">
        <v>2971240.49</v>
      </c>
      <c r="J45" s="33">
        <v>111797.65</v>
      </c>
      <c r="K45" s="33">
        <v>0</v>
      </c>
      <c r="L45" s="33">
        <v>0</v>
      </c>
      <c r="M45" s="33">
        <v>64680.99</v>
      </c>
      <c r="N45" s="33">
        <v>607941.72</v>
      </c>
      <c r="O45" s="33">
        <v>71028.24</v>
      </c>
      <c r="P45" s="33">
        <v>2308792</v>
      </c>
      <c r="Q45" s="33">
        <v>5547.94</v>
      </c>
      <c r="R45" s="33">
        <v>161156.58</v>
      </c>
      <c r="S45" s="33">
        <v>0</v>
      </c>
      <c r="T45" s="33">
        <v>0</v>
      </c>
      <c r="U45" s="33">
        <v>1805230.48</v>
      </c>
      <c r="V45" s="33">
        <v>276686.32</v>
      </c>
      <c r="W45" s="33">
        <v>113049.98</v>
      </c>
      <c r="X45" s="33">
        <v>0</v>
      </c>
      <c r="Y45" s="33">
        <v>112524.31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265</v>
      </c>
      <c r="G46" s="56" t="s">
        <v>302</v>
      </c>
      <c r="H46" s="33">
        <v>2058610.27</v>
      </c>
      <c r="I46" s="33">
        <v>101.98</v>
      </c>
      <c r="J46" s="33">
        <v>4444.72</v>
      </c>
      <c r="K46" s="33">
        <v>20485.01</v>
      </c>
      <c r="L46" s="33">
        <v>0</v>
      </c>
      <c r="M46" s="33">
        <v>16858.42</v>
      </c>
      <c r="N46" s="33">
        <v>387901.03</v>
      </c>
      <c r="O46" s="33">
        <v>21538.97</v>
      </c>
      <c r="P46" s="33">
        <v>590549.44</v>
      </c>
      <c r="Q46" s="33">
        <v>3915</v>
      </c>
      <c r="R46" s="33">
        <v>202083.81</v>
      </c>
      <c r="S46" s="33">
        <v>0</v>
      </c>
      <c r="T46" s="33">
        <v>9353.05</v>
      </c>
      <c r="U46" s="33">
        <v>619290.36</v>
      </c>
      <c r="V46" s="33">
        <v>68821.46</v>
      </c>
      <c r="W46" s="33">
        <v>86210.59</v>
      </c>
      <c r="X46" s="33">
        <v>218.01</v>
      </c>
      <c r="Y46" s="33">
        <v>26838.42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265</v>
      </c>
      <c r="G47" s="56" t="s">
        <v>303</v>
      </c>
      <c r="H47" s="33">
        <v>4837177.99</v>
      </c>
      <c r="I47" s="33">
        <v>2169.15</v>
      </c>
      <c r="J47" s="33">
        <v>0</v>
      </c>
      <c r="K47" s="33">
        <v>24087.82</v>
      </c>
      <c r="L47" s="33">
        <v>0</v>
      </c>
      <c r="M47" s="33">
        <v>171250.06</v>
      </c>
      <c r="N47" s="33">
        <v>478255.04</v>
      </c>
      <c r="O47" s="33">
        <v>28617.25</v>
      </c>
      <c r="P47" s="33">
        <v>1907257.76</v>
      </c>
      <c r="Q47" s="33">
        <v>4702</v>
      </c>
      <c r="R47" s="33">
        <v>231916.84</v>
      </c>
      <c r="S47" s="33">
        <v>3589.2</v>
      </c>
      <c r="T47" s="33">
        <v>23452.81</v>
      </c>
      <c r="U47" s="33">
        <v>1378432.41</v>
      </c>
      <c r="V47" s="33">
        <v>180523.78</v>
      </c>
      <c r="W47" s="33">
        <v>120000</v>
      </c>
      <c r="X47" s="33">
        <v>254306.21</v>
      </c>
      <c r="Y47" s="33">
        <v>28617.66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265</v>
      </c>
      <c r="G48" s="56" t="s">
        <v>304</v>
      </c>
      <c r="H48" s="33">
        <v>6001708.47</v>
      </c>
      <c r="I48" s="33">
        <v>10561.32</v>
      </c>
      <c r="J48" s="33">
        <v>31090.83</v>
      </c>
      <c r="K48" s="33">
        <v>43768.56</v>
      </c>
      <c r="L48" s="33">
        <v>0</v>
      </c>
      <c r="M48" s="33">
        <v>0</v>
      </c>
      <c r="N48" s="33">
        <v>735690.97</v>
      </c>
      <c r="O48" s="33">
        <v>40570.11</v>
      </c>
      <c r="P48" s="33">
        <v>2654632.47</v>
      </c>
      <c r="Q48" s="33">
        <v>21057.98</v>
      </c>
      <c r="R48" s="33">
        <v>279474.55</v>
      </c>
      <c r="S48" s="33">
        <v>0</v>
      </c>
      <c r="T48" s="33">
        <v>0</v>
      </c>
      <c r="U48" s="33">
        <v>1776766.38</v>
      </c>
      <c r="V48" s="33">
        <v>149415.15</v>
      </c>
      <c r="W48" s="33">
        <v>182261.23</v>
      </c>
      <c r="X48" s="33">
        <v>44417.3</v>
      </c>
      <c r="Y48" s="33">
        <v>32001.62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265</v>
      </c>
      <c r="G49" s="56" t="s">
        <v>305</v>
      </c>
      <c r="H49" s="33">
        <v>4914682.42</v>
      </c>
      <c r="I49" s="33">
        <v>4071.78</v>
      </c>
      <c r="J49" s="33">
        <v>91164.38</v>
      </c>
      <c r="K49" s="33">
        <v>20641</v>
      </c>
      <c r="L49" s="33">
        <v>0</v>
      </c>
      <c r="M49" s="33">
        <v>134135.33</v>
      </c>
      <c r="N49" s="33">
        <v>1040402.45</v>
      </c>
      <c r="O49" s="33">
        <v>60273.01</v>
      </c>
      <c r="P49" s="33">
        <v>1603610.89</v>
      </c>
      <c r="Q49" s="33">
        <v>17268.07</v>
      </c>
      <c r="R49" s="33">
        <v>160571.3</v>
      </c>
      <c r="S49" s="33">
        <v>0</v>
      </c>
      <c r="T49" s="33">
        <v>3900</v>
      </c>
      <c r="U49" s="33">
        <v>1223224.64</v>
      </c>
      <c r="V49" s="33">
        <v>265624.31</v>
      </c>
      <c r="W49" s="33">
        <v>103909.88</v>
      </c>
      <c r="X49" s="33">
        <v>153394</v>
      </c>
      <c r="Y49" s="33">
        <v>32491.38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265</v>
      </c>
      <c r="G50" s="56" t="s">
        <v>306</v>
      </c>
      <c r="H50" s="33">
        <v>6697989.72</v>
      </c>
      <c r="I50" s="33">
        <v>929.78</v>
      </c>
      <c r="J50" s="33">
        <v>113803.5</v>
      </c>
      <c r="K50" s="33">
        <v>12326.51</v>
      </c>
      <c r="L50" s="33">
        <v>0</v>
      </c>
      <c r="M50" s="33">
        <v>622360.54</v>
      </c>
      <c r="N50" s="33">
        <v>942065.41</v>
      </c>
      <c r="O50" s="33">
        <v>112543.28</v>
      </c>
      <c r="P50" s="33">
        <v>1886356.71</v>
      </c>
      <c r="Q50" s="33">
        <v>19692.38</v>
      </c>
      <c r="R50" s="33">
        <v>307475.77</v>
      </c>
      <c r="S50" s="33">
        <v>0</v>
      </c>
      <c r="T50" s="33">
        <v>41239.22</v>
      </c>
      <c r="U50" s="33">
        <v>1923340.79</v>
      </c>
      <c r="V50" s="33">
        <v>432833.41</v>
      </c>
      <c r="W50" s="33">
        <v>124463.42</v>
      </c>
      <c r="X50" s="33">
        <v>101166.95</v>
      </c>
      <c r="Y50" s="33">
        <v>57392.05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265</v>
      </c>
      <c r="G51" s="56" t="s">
        <v>307</v>
      </c>
      <c r="H51" s="33">
        <v>10945634.26</v>
      </c>
      <c r="I51" s="33">
        <v>573043.16</v>
      </c>
      <c r="J51" s="33">
        <v>51620.85</v>
      </c>
      <c r="K51" s="33">
        <v>717803.17</v>
      </c>
      <c r="L51" s="33">
        <v>0</v>
      </c>
      <c r="M51" s="33">
        <v>72393.32</v>
      </c>
      <c r="N51" s="33">
        <v>804837.97</v>
      </c>
      <c r="O51" s="33">
        <v>107608.49</v>
      </c>
      <c r="P51" s="33">
        <v>3395357.66</v>
      </c>
      <c r="Q51" s="33">
        <v>31086.1</v>
      </c>
      <c r="R51" s="33">
        <v>351841.21</v>
      </c>
      <c r="S51" s="33">
        <v>5077.59</v>
      </c>
      <c r="T51" s="33">
        <v>81249.08</v>
      </c>
      <c r="U51" s="33">
        <v>2517759.2</v>
      </c>
      <c r="V51" s="33">
        <v>2004736.01</v>
      </c>
      <c r="W51" s="33">
        <v>107100.96</v>
      </c>
      <c r="X51" s="33">
        <v>99701.13</v>
      </c>
      <c r="Y51" s="33">
        <v>24418.36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265</v>
      </c>
      <c r="G52" s="56" t="s">
        <v>308</v>
      </c>
      <c r="H52" s="33">
        <v>19100957.36</v>
      </c>
      <c r="I52" s="33">
        <v>1696412.49</v>
      </c>
      <c r="J52" s="33">
        <v>0</v>
      </c>
      <c r="K52" s="33">
        <v>3635751.03</v>
      </c>
      <c r="L52" s="33">
        <v>0</v>
      </c>
      <c r="M52" s="33">
        <v>215783.11</v>
      </c>
      <c r="N52" s="33">
        <v>1588382.87</v>
      </c>
      <c r="O52" s="33">
        <v>55283.27</v>
      </c>
      <c r="P52" s="33">
        <v>5755017.07</v>
      </c>
      <c r="Q52" s="33">
        <v>48016.2</v>
      </c>
      <c r="R52" s="33">
        <v>447414.32</v>
      </c>
      <c r="S52" s="33">
        <v>0</v>
      </c>
      <c r="T52" s="33">
        <v>131486.48</v>
      </c>
      <c r="U52" s="33">
        <v>3318718.57</v>
      </c>
      <c r="V52" s="33">
        <v>663776.49</v>
      </c>
      <c r="W52" s="33">
        <v>212064.04</v>
      </c>
      <c r="X52" s="33">
        <v>1127797.15</v>
      </c>
      <c r="Y52" s="33">
        <v>205054.27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265</v>
      </c>
      <c r="G53" s="56" t="s">
        <v>309</v>
      </c>
      <c r="H53" s="33">
        <v>6482112.61</v>
      </c>
      <c r="I53" s="33">
        <v>5731.23</v>
      </c>
      <c r="J53" s="33">
        <v>47000.11</v>
      </c>
      <c r="K53" s="33">
        <v>512503.88</v>
      </c>
      <c r="L53" s="33">
        <v>0</v>
      </c>
      <c r="M53" s="33">
        <v>19604.14</v>
      </c>
      <c r="N53" s="33">
        <v>667752.78</v>
      </c>
      <c r="O53" s="33">
        <v>58391.3</v>
      </c>
      <c r="P53" s="33">
        <v>2149481.13</v>
      </c>
      <c r="Q53" s="33">
        <v>8700.78</v>
      </c>
      <c r="R53" s="33">
        <v>128429.54</v>
      </c>
      <c r="S53" s="33">
        <v>0</v>
      </c>
      <c r="T53" s="33">
        <v>0</v>
      </c>
      <c r="U53" s="33">
        <v>1600914.56</v>
      </c>
      <c r="V53" s="33">
        <v>1039889.66</v>
      </c>
      <c r="W53" s="33">
        <v>168000</v>
      </c>
      <c r="X53" s="33">
        <v>1012</v>
      </c>
      <c r="Y53" s="33">
        <v>74701.5</v>
      </c>
    </row>
    <row r="54" spans="1:25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265</v>
      </c>
      <c r="G54" s="56" t="s">
        <v>310</v>
      </c>
      <c r="H54" s="33">
        <v>3609305.29</v>
      </c>
      <c r="I54" s="33">
        <v>527.55</v>
      </c>
      <c r="J54" s="33">
        <v>56549.33</v>
      </c>
      <c r="K54" s="33">
        <v>15350.96</v>
      </c>
      <c r="L54" s="33">
        <v>0</v>
      </c>
      <c r="M54" s="33">
        <v>5120.19</v>
      </c>
      <c r="N54" s="33">
        <v>693584.43</v>
      </c>
      <c r="O54" s="33">
        <v>29597.14</v>
      </c>
      <c r="P54" s="33">
        <v>1030567.89</v>
      </c>
      <c r="Q54" s="33">
        <v>3222.4</v>
      </c>
      <c r="R54" s="33">
        <v>183105.59</v>
      </c>
      <c r="S54" s="33">
        <v>0</v>
      </c>
      <c r="T54" s="33">
        <v>34588.2</v>
      </c>
      <c r="U54" s="33">
        <v>1164896.92</v>
      </c>
      <c r="V54" s="33">
        <v>173868.02</v>
      </c>
      <c r="W54" s="33">
        <v>163106.84</v>
      </c>
      <c r="X54" s="33">
        <v>33781.81</v>
      </c>
      <c r="Y54" s="33">
        <v>21438.02</v>
      </c>
    </row>
    <row r="55" spans="1:25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265</v>
      </c>
      <c r="G55" s="56" t="s">
        <v>311</v>
      </c>
      <c r="H55" s="33">
        <v>2538275.27</v>
      </c>
      <c r="I55" s="33">
        <v>8.83</v>
      </c>
      <c r="J55" s="33">
        <v>126723.77</v>
      </c>
      <c r="K55" s="33">
        <v>30106.81</v>
      </c>
      <c r="L55" s="33">
        <v>0</v>
      </c>
      <c r="M55" s="33">
        <v>8743.83</v>
      </c>
      <c r="N55" s="33">
        <v>517715.47</v>
      </c>
      <c r="O55" s="33">
        <v>9936.76</v>
      </c>
      <c r="P55" s="33">
        <v>847374.39</v>
      </c>
      <c r="Q55" s="33">
        <v>11734.59</v>
      </c>
      <c r="R55" s="33">
        <v>110236.74</v>
      </c>
      <c r="S55" s="33">
        <v>0</v>
      </c>
      <c r="T55" s="33">
        <v>2525</v>
      </c>
      <c r="U55" s="33">
        <v>626958.63</v>
      </c>
      <c r="V55" s="33">
        <v>137782.66</v>
      </c>
      <c r="W55" s="33">
        <v>73238.45</v>
      </c>
      <c r="X55" s="33">
        <v>18000</v>
      </c>
      <c r="Y55" s="33">
        <v>17189.34</v>
      </c>
    </row>
    <row r="56" spans="1:25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265</v>
      </c>
      <c r="G56" s="56" t="s">
        <v>312</v>
      </c>
      <c r="H56" s="33">
        <v>9055773.47</v>
      </c>
      <c r="I56" s="33">
        <v>596.4</v>
      </c>
      <c r="J56" s="33">
        <v>56786.03</v>
      </c>
      <c r="K56" s="33">
        <v>83942.82</v>
      </c>
      <c r="L56" s="33">
        <v>0</v>
      </c>
      <c r="M56" s="33">
        <v>4023</v>
      </c>
      <c r="N56" s="33">
        <v>1685874.03</v>
      </c>
      <c r="O56" s="33">
        <v>223714.65</v>
      </c>
      <c r="P56" s="33">
        <v>3351683.88</v>
      </c>
      <c r="Q56" s="33">
        <v>30588.99</v>
      </c>
      <c r="R56" s="33">
        <v>855446.17</v>
      </c>
      <c r="S56" s="33">
        <v>0</v>
      </c>
      <c r="T56" s="33">
        <v>153455.32</v>
      </c>
      <c r="U56" s="33">
        <v>2021508.64</v>
      </c>
      <c r="V56" s="33">
        <v>285039.19</v>
      </c>
      <c r="W56" s="33">
        <v>196548.58</v>
      </c>
      <c r="X56" s="33">
        <v>74275.07</v>
      </c>
      <c r="Y56" s="33">
        <v>32290.7</v>
      </c>
    </row>
    <row r="57" spans="1:25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265</v>
      </c>
      <c r="G57" s="56" t="s">
        <v>313</v>
      </c>
      <c r="H57" s="33">
        <v>3618065.98</v>
      </c>
      <c r="I57" s="33">
        <v>482.86</v>
      </c>
      <c r="J57" s="33">
        <v>110456.46</v>
      </c>
      <c r="K57" s="33">
        <v>1015</v>
      </c>
      <c r="L57" s="33">
        <v>0</v>
      </c>
      <c r="M57" s="33">
        <v>2724.49</v>
      </c>
      <c r="N57" s="33">
        <v>558778.3</v>
      </c>
      <c r="O57" s="33">
        <v>38937.74</v>
      </c>
      <c r="P57" s="33">
        <v>1386672.03</v>
      </c>
      <c r="Q57" s="33">
        <v>4003.73</v>
      </c>
      <c r="R57" s="33">
        <v>187476.56</v>
      </c>
      <c r="S57" s="33">
        <v>0</v>
      </c>
      <c r="T57" s="33">
        <v>119830.29</v>
      </c>
      <c r="U57" s="33">
        <v>896302.32</v>
      </c>
      <c r="V57" s="33">
        <v>120122.22</v>
      </c>
      <c r="W57" s="33">
        <v>137448</v>
      </c>
      <c r="X57" s="33">
        <v>0</v>
      </c>
      <c r="Y57" s="33">
        <v>53815.98</v>
      </c>
    </row>
    <row r="58" spans="1:25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265</v>
      </c>
      <c r="G58" s="56" t="s">
        <v>314</v>
      </c>
      <c r="H58" s="33">
        <v>3775130.96</v>
      </c>
      <c r="I58" s="33">
        <v>622939.92</v>
      </c>
      <c r="J58" s="33">
        <v>55471.59</v>
      </c>
      <c r="K58" s="33">
        <v>18162</v>
      </c>
      <c r="L58" s="33">
        <v>234.36</v>
      </c>
      <c r="M58" s="33">
        <v>49625.3</v>
      </c>
      <c r="N58" s="33">
        <v>516713.45</v>
      </c>
      <c r="O58" s="33">
        <v>38198.12</v>
      </c>
      <c r="P58" s="33">
        <v>763505.28</v>
      </c>
      <c r="Q58" s="33">
        <v>1028</v>
      </c>
      <c r="R58" s="33">
        <v>208691.32</v>
      </c>
      <c r="S58" s="33">
        <v>0</v>
      </c>
      <c r="T58" s="33">
        <v>0</v>
      </c>
      <c r="U58" s="33">
        <v>856883.04</v>
      </c>
      <c r="V58" s="33">
        <v>114920.8</v>
      </c>
      <c r="W58" s="33">
        <v>465986.49</v>
      </c>
      <c r="X58" s="33">
        <v>12160.48</v>
      </c>
      <c r="Y58" s="33">
        <v>50610.81</v>
      </c>
    </row>
    <row r="59" spans="1:25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265</v>
      </c>
      <c r="G59" s="56" t="s">
        <v>315</v>
      </c>
      <c r="H59" s="33">
        <v>3545671.07</v>
      </c>
      <c r="I59" s="33">
        <v>116.02</v>
      </c>
      <c r="J59" s="33">
        <v>0</v>
      </c>
      <c r="K59" s="33">
        <v>56838.24</v>
      </c>
      <c r="L59" s="33">
        <v>0</v>
      </c>
      <c r="M59" s="33">
        <v>24265.54</v>
      </c>
      <c r="N59" s="33">
        <v>433653.16</v>
      </c>
      <c r="O59" s="33">
        <v>22716.27</v>
      </c>
      <c r="P59" s="33">
        <v>1240268.24</v>
      </c>
      <c r="Q59" s="33">
        <v>4786.49</v>
      </c>
      <c r="R59" s="33">
        <v>191658.34</v>
      </c>
      <c r="S59" s="33">
        <v>0</v>
      </c>
      <c r="T59" s="33">
        <v>0</v>
      </c>
      <c r="U59" s="33">
        <v>1184596.72</v>
      </c>
      <c r="V59" s="33">
        <v>61936.05</v>
      </c>
      <c r="W59" s="33">
        <v>149444.49</v>
      </c>
      <c r="X59" s="33">
        <v>53209.9</v>
      </c>
      <c r="Y59" s="33">
        <v>122181.61</v>
      </c>
    </row>
    <row r="60" spans="1:25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265</v>
      </c>
      <c r="G60" s="56" t="s">
        <v>316</v>
      </c>
      <c r="H60" s="33">
        <v>4996617.65</v>
      </c>
      <c r="I60" s="33">
        <v>0</v>
      </c>
      <c r="J60" s="33">
        <v>0</v>
      </c>
      <c r="K60" s="33">
        <v>5846.28</v>
      </c>
      <c r="L60" s="33">
        <v>0</v>
      </c>
      <c r="M60" s="33">
        <v>250.68</v>
      </c>
      <c r="N60" s="33">
        <v>744859.77</v>
      </c>
      <c r="O60" s="33">
        <v>22116.09</v>
      </c>
      <c r="P60" s="33">
        <v>1935863.39</v>
      </c>
      <c r="Q60" s="33">
        <v>10910.75</v>
      </c>
      <c r="R60" s="33">
        <v>389367.16</v>
      </c>
      <c r="S60" s="33">
        <v>0</v>
      </c>
      <c r="T60" s="33">
        <v>77522.94</v>
      </c>
      <c r="U60" s="33">
        <v>1362778.52</v>
      </c>
      <c r="V60" s="33">
        <v>176385.22</v>
      </c>
      <c r="W60" s="33">
        <v>235251</v>
      </c>
      <c r="X60" s="33">
        <v>0</v>
      </c>
      <c r="Y60" s="33">
        <v>35465.85</v>
      </c>
    </row>
    <row r="61" spans="1:25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265</v>
      </c>
      <c r="G61" s="56" t="s">
        <v>268</v>
      </c>
      <c r="H61" s="33">
        <v>9049382.43</v>
      </c>
      <c r="I61" s="33">
        <v>13183.31</v>
      </c>
      <c r="J61" s="33">
        <v>158244.6</v>
      </c>
      <c r="K61" s="33">
        <v>265285.71</v>
      </c>
      <c r="L61" s="33">
        <v>0</v>
      </c>
      <c r="M61" s="33">
        <v>307083.6</v>
      </c>
      <c r="N61" s="33">
        <v>1258023.94</v>
      </c>
      <c r="O61" s="33">
        <v>101124.92</v>
      </c>
      <c r="P61" s="33">
        <v>2903864.29</v>
      </c>
      <c r="Q61" s="33">
        <v>1598.47</v>
      </c>
      <c r="R61" s="33">
        <v>515075.15</v>
      </c>
      <c r="S61" s="33">
        <v>0</v>
      </c>
      <c r="T61" s="33">
        <v>0</v>
      </c>
      <c r="U61" s="33">
        <v>2710597.93</v>
      </c>
      <c r="V61" s="33">
        <v>411367.46</v>
      </c>
      <c r="W61" s="33">
        <v>353988.24</v>
      </c>
      <c r="X61" s="33">
        <v>44708.58</v>
      </c>
      <c r="Y61" s="33">
        <v>5236.23</v>
      </c>
    </row>
    <row r="62" spans="1:25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265</v>
      </c>
      <c r="G62" s="56" t="s">
        <v>317</v>
      </c>
      <c r="H62" s="33">
        <v>11006060.65</v>
      </c>
      <c r="I62" s="33">
        <v>1357418.92</v>
      </c>
      <c r="J62" s="33">
        <v>0</v>
      </c>
      <c r="K62" s="33">
        <v>30307.99</v>
      </c>
      <c r="L62" s="33">
        <v>0</v>
      </c>
      <c r="M62" s="33">
        <v>-155638.21</v>
      </c>
      <c r="N62" s="33">
        <v>996992.29</v>
      </c>
      <c r="O62" s="33">
        <v>52075.78</v>
      </c>
      <c r="P62" s="33">
        <v>3118972.13</v>
      </c>
      <c r="Q62" s="33">
        <v>18373.98</v>
      </c>
      <c r="R62" s="33">
        <v>560841.21</v>
      </c>
      <c r="S62" s="33">
        <v>0</v>
      </c>
      <c r="T62" s="33">
        <v>92809.35</v>
      </c>
      <c r="U62" s="33">
        <v>2263513.52</v>
      </c>
      <c r="V62" s="33">
        <v>2204760.41</v>
      </c>
      <c r="W62" s="33">
        <v>248806.58</v>
      </c>
      <c r="X62" s="33">
        <v>33750</v>
      </c>
      <c r="Y62" s="33">
        <v>183076.7</v>
      </c>
    </row>
    <row r="63" spans="1:25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265</v>
      </c>
      <c r="G63" s="56" t="s">
        <v>318</v>
      </c>
      <c r="H63" s="33">
        <v>8208617.75</v>
      </c>
      <c r="I63" s="33">
        <v>9139.05</v>
      </c>
      <c r="J63" s="33">
        <v>0</v>
      </c>
      <c r="K63" s="33">
        <v>428441</v>
      </c>
      <c r="L63" s="33">
        <v>0</v>
      </c>
      <c r="M63" s="33">
        <v>3657.15</v>
      </c>
      <c r="N63" s="33">
        <v>1289755.69</v>
      </c>
      <c r="O63" s="33">
        <v>280775.64</v>
      </c>
      <c r="P63" s="33">
        <v>2856671.79</v>
      </c>
      <c r="Q63" s="33">
        <v>8710.8</v>
      </c>
      <c r="R63" s="33">
        <v>299501.98</v>
      </c>
      <c r="S63" s="33">
        <v>0</v>
      </c>
      <c r="T63" s="33">
        <v>121384.4</v>
      </c>
      <c r="U63" s="33">
        <v>1991955.51</v>
      </c>
      <c r="V63" s="33">
        <v>576296.62</v>
      </c>
      <c r="W63" s="33">
        <v>117697</v>
      </c>
      <c r="X63" s="33">
        <v>111043.23</v>
      </c>
      <c r="Y63" s="33">
        <v>113587.89</v>
      </c>
    </row>
    <row r="64" spans="1:25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265</v>
      </c>
      <c r="G64" s="56" t="s">
        <v>319</v>
      </c>
      <c r="H64" s="33">
        <v>5001703.44</v>
      </c>
      <c r="I64" s="33">
        <v>0</v>
      </c>
      <c r="J64" s="33">
        <v>74527.01</v>
      </c>
      <c r="K64" s="33">
        <v>1153017.16</v>
      </c>
      <c r="L64" s="33">
        <v>0</v>
      </c>
      <c r="M64" s="33">
        <v>33974.65</v>
      </c>
      <c r="N64" s="33">
        <v>435264.76</v>
      </c>
      <c r="O64" s="33">
        <v>43262.84</v>
      </c>
      <c r="P64" s="33">
        <v>1311758.78</v>
      </c>
      <c r="Q64" s="33">
        <v>7562.02</v>
      </c>
      <c r="R64" s="33">
        <v>147181.18</v>
      </c>
      <c r="S64" s="33">
        <v>0</v>
      </c>
      <c r="T64" s="33">
        <v>2734.71</v>
      </c>
      <c r="U64" s="33">
        <v>973013.45</v>
      </c>
      <c r="V64" s="33">
        <v>221243.26</v>
      </c>
      <c r="W64" s="33">
        <v>200210</v>
      </c>
      <c r="X64" s="33">
        <v>342014.31</v>
      </c>
      <c r="Y64" s="33">
        <v>55939.31</v>
      </c>
    </row>
    <row r="65" spans="1:25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265</v>
      </c>
      <c r="G65" s="56" t="s">
        <v>320</v>
      </c>
      <c r="H65" s="33">
        <v>3367241.9</v>
      </c>
      <c r="I65" s="33">
        <v>1288.62</v>
      </c>
      <c r="J65" s="33">
        <v>153912.32</v>
      </c>
      <c r="K65" s="33">
        <v>129403.18</v>
      </c>
      <c r="L65" s="33">
        <v>0</v>
      </c>
      <c r="M65" s="33">
        <v>27655.06</v>
      </c>
      <c r="N65" s="33">
        <v>403987.05</v>
      </c>
      <c r="O65" s="33">
        <v>27634.32</v>
      </c>
      <c r="P65" s="33">
        <v>1065817.75</v>
      </c>
      <c r="Q65" s="33">
        <v>3883.04</v>
      </c>
      <c r="R65" s="33">
        <v>157951.35</v>
      </c>
      <c r="S65" s="33">
        <v>0</v>
      </c>
      <c r="T65" s="33">
        <v>28689.23</v>
      </c>
      <c r="U65" s="33">
        <v>957928.65</v>
      </c>
      <c r="V65" s="33">
        <v>162970.81</v>
      </c>
      <c r="W65" s="33">
        <v>186000</v>
      </c>
      <c r="X65" s="33">
        <v>10000</v>
      </c>
      <c r="Y65" s="33">
        <v>50120.52</v>
      </c>
    </row>
    <row r="66" spans="1:25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265</v>
      </c>
      <c r="G66" s="56" t="s">
        <v>321</v>
      </c>
      <c r="H66" s="33">
        <v>4730753.52</v>
      </c>
      <c r="I66" s="33">
        <v>603.4</v>
      </c>
      <c r="J66" s="33">
        <v>81558.44</v>
      </c>
      <c r="K66" s="33">
        <v>2952</v>
      </c>
      <c r="L66" s="33">
        <v>0</v>
      </c>
      <c r="M66" s="33">
        <v>35190.82</v>
      </c>
      <c r="N66" s="33">
        <v>794844.51</v>
      </c>
      <c r="O66" s="33">
        <v>23565.58</v>
      </c>
      <c r="P66" s="33">
        <v>1838962.28</v>
      </c>
      <c r="Q66" s="33">
        <v>4435</v>
      </c>
      <c r="R66" s="33">
        <v>245131.87</v>
      </c>
      <c r="S66" s="33">
        <v>0</v>
      </c>
      <c r="T66" s="33">
        <v>34411.28</v>
      </c>
      <c r="U66" s="33">
        <v>1386889.87</v>
      </c>
      <c r="V66" s="33">
        <v>52924.86</v>
      </c>
      <c r="W66" s="33">
        <v>150825.6</v>
      </c>
      <c r="X66" s="33">
        <v>44527</v>
      </c>
      <c r="Y66" s="33">
        <v>33931.01</v>
      </c>
    </row>
    <row r="67" spans="1:25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265</v>
      </c>
      <c r="G67" s="56" t="s">
        <v>322</v>
      </c>
      <c r="H67" s="33">
        <v>3275278.71</v>
      </c>
      <c r="I67" s="33">
        <v>3997.77</v>
      </c>
      <c r="J67" s="33">
        <v>74684.1</v>
      </c>
      <c r="K67" s="33">
        <v>10668.56</v>
      </c>
      <c r="L67" s="33">
        <v>0</v>
      </c>
      <c r="M67" s="33">
        <v>751.45</v>
      </c>
      <c r="N67" s="33">
        <v>527075.53</v>
      </c>
      <c r="O67" s="33">
        <v>37879.99</v>
      </c>
      <c r="P67" s="33">
        <v>1248485.27</v>
      </c>
      <c r="Q67" s="33">
        <v>6440.76</v>
      </c>
      <c r="R67" s="33">
        <v>159162.63</v>
      </c>
      <c r="S67" s="33">
        <v>0</v>
      </c>
      <c r="T67" s="33">
        <v>0</v>
      </c>
      <c r="U67" s="33">
        <v>893468.88</v>
      </c>
      <c r="V67" s="33">
        <v>191825.13</v>
      </c>
      <c r="W67" s="33">
        <v>83409.52</v>
      </c>
      <c r="X67" s="33">
        <v>17936.07</v>
      </c>
      <c r="Y67" s="33">
        <v>19493.05</v>
      </c>
    </row>
    <row r="68" spans="1:25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265</v>
      </c>
      <c r="G68" s="56" t="s">
        <v>323</v>
      </c>
      <c r="H68" s="33">
        <v>13689093.11</v>
      </c>
      <c r="I68" s="33">
        <v>536575.29</v>
      </c>
      <c r="J68" s="33">
        <v>0</v>
      </c>
      <c r="K68" s="33">
        <v>510008.37</v>
      </c>
      <c r="L68" s="33">
        <v>0</v>
      </c>
      <c r="M68" s="33">
        <v>137663.21</v>
      </c>
      <c r="N68" s="33">
        <v>1321854.47</v>
      </c>
      <c r="O68" s="33">
        <v>71832.61</v>
      </c>
      <c r="P68" s="33">
        <v>4172319.68</v>
      </c>
      <c r="Q68" s="33">
        <v>17892.63</v>
      </c>
      <c r="R68" s="33">
        <v>491263.62</v>
      </c>
      <c r="S68" s="33">
        <v>70101.55</v>
      </c>
      <c r="T68" s="33">
        <v>139248.23</v>
      </c>
      <c r="U68" s="33">
        <v>3784183.46</v>
      </c>
      <c r="V68" s="33">
        <v>1952157.03</v>
      </c>
      <c r="W68" s="33">
        <v>294492.67</v>
      </c>
      <c r="X68" s="33">
        <v>0</v>
      </c>
      <c r="Y68" s="33">
        <v>189500.29</v>
      </c>
    </row>
    <row r="69" spans="1:25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265</v>
      </c>
      <c r="G69" s="56" t="s">
        <v>324</v>
      </c>
      <c r="H69" s="33">
        <v>3971692.53</v>
      </c>
      <c r="I69" s="33">
        <v>1310621.7</v>
      </c>
      <c r="J69" s="33">
        <v>0</v>
      </c>
      <c r="K69" s="33">
        <v>21289.31</v>
      </c>
      <c r="L69" s="33">
        <v>0</v>
      </c>
      <c r="M69" s="33">
        <v>4979.32</v>
      </c>
      <c r="N69" s="33">
        <v>473912.68</v>
      </c>
      <c r="O69" s="33">
        <v>41417.45</v>
      </c>
      <c r="P69" s="33">
        <v>728365.31</v>
      </c>
      <c r="Q69" s="33">
        <v>5801.82</v>
      </c>
      <c r="R69" s="33">
        <v>184849.48</v>
      </c>
      <c r="S69" s="33">
        <v>0</v>
      </c>
      <c r="T69" s="33">
        <v>12892.02</v>
      </c>
      <c r="U69" s="33">
        <v>873357.23</v>
      </c>
      <c r="V69" s="33">
        <v>110351.66</v>
      </c>
      <c r="W69" s="33">
        <v>104387.79</v>
      </c>
      <c r="X69" s="33">
        <v>0</v>
      </c>
      <c r="Y69" s="33">
        <v>99466.76</v>
      </c>
    </row>
    <row r="70" spans="1:25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265</v>
      </c>
      <c r="G70" s="56" t="s">
        <v>325</v>
      </c>
      <c r="H70" s="33">
        <v>4132176.34</v>
      </c>
      <c r="I70" s="33">
        <v>0</v>
      </c>
      <c r="J70" s="33">
        <v>893.19</v>
      </c>
      <c r="K70" s="33">
        <v>57157.17</v>
      </c>
      <c r="L70" s="33">
        <v>0</v>
      </c>
      <c r="M70" s="33">
        <v>1488.5</v>
      </c>
      <c r="N70" s="33">
        <v>542102.33</v>
      </c>
      <c r="O70" s="33">
        <v>13978.51</v>
      </c>
      <c r="P70" s="33">
        <v>1671356.09</v>
      </c>
      <c r="Q70" s="33">
        <v>8319</v>
      </c>
      <c r="R70" s="33">
        <v>345422.8</v>
      </c>
      <c r="S70" s="33">
        <v>0</v>
      </c>
      <c r="T70" s="33">
        <v>0</v>
      </c>
      <c r="U70" s="33">
        <v>1106565.53</v>
      </c>
      <c r="V70" s="33">
        <v>219678.34</v>
      </c>
      <c r="W70" s="33">
        <v>95696.39</v>
      </c>
      <c r="X70" s="33">
        <v>24000</v>
      </c>
      <c r="Y70" s="33">
        <v>45518.49</v>
      </c>
    </row>
    <row r="71" spans="1:25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265</v>
      </c>
      <c r="G71" s="56" t="s">
        <v>326</v>
      </c>
      <c r="H71" s="33">
        <v>6185843.12</v>
      </c>
      <c r="I71" s="33">
        <v>169805.5</v>
      </c>
      <c r="J71" s="33">
        <v>102153.35</v>
      </c>
      <c r="K71" s="33">
        <v>10933.27</v>
      </c>
      <c r="L71" s="33">
        <v>0</v>
      </c>
      <c r="M71" s="33">
        <v>12144.54</v>
      </c>
      <c r="N71" s="33">
        <v>938604.9</v>
      </c>
      <c r="O71" s="33">
        <v>52306.62</v>
      </c>
      <c r="P71" s="33">
        <v>1967495.66</v>
      </c>
      <c r="Q71" s="33">
        <v>13729.81</v>
      </c>
      <c r="R71" s="33">
        <v>264675.51</v>
      </c>
      <c r="S71" s="33">
        <v>0</v>
      </c>
      <c r="T71" s="33">
        <v>197963.25</v>
      </c>
      <c r="U71" s="33">
        <v>1912924.42</v>
      </c>
      <c r="V71" s="33">
        <v>292996.07</v>
      </c>
      <c r="W71" s="33">
        <v>191723.63</v>
      </c>
      <c r="X71" s="33">
        <v>23650.13</v>
      </c>
      <c r="Y71" s="33">
        <v>34736.46</v>
      </c>
    </row>
    <row r="72" spans="1:25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265</v>
      </c>
      <c r="G72" s="56" t="s">
        <v>327</v>
      </c>
      <c r="H72" s="33">
        <v>5899127.47</v>
      </c>
      <c r="I72" s="33">
        <v>673.41</v>
      </c>
      <c r="J72" s="33">
        <v>0</v>
      </c>
      <c r="K72" s="33">
        <v>26639.28</v>
      </c>
      <c r="L72" s="33">
        <v>0</v>
      </c>
      <c r="M72" s="33">
        <v>17724.07</v>
      </c>
      <c r="N72" s="33">
        <v>569756.46</v>
      </c>
      <c r="O72" s="33">
        <v>26995</v>
      </c>
      <c r="P72" s="33">
        <v>2626492.39</v>
      </c>
      <c r="Q72" s="33">
        <v>40</v>
      </c>
      <c r="R72" s="33">
        <v>310147.71</v>
      </c>
      <c r="S72" s="33">
        <v>0</v>
      </c>
      <c r="T72" s="33">
        <v>147040.52</v>
      </c>
      <c r="U72" s="33">
        <v>1665866.55</v>
      </c>
      <c r="V72" s="33">
        <v>269922.23</v>
      </c>
      <c r="W72" s="33">
        <v>165550</v>
      </c>
      <c r="X72" s="33">
        <v>10000</v>
      </c>
      <c r="Y72" s="33">
        <v>62279.85</v>
      </c>
    </row>
    <row r="73" spans="1:25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265</v>
      </c>
      <c r="G73" s="56" t="s">
        <v>328</v>
      </c>
      <c r="H73" s="33">
        <v>8445780.57</v>
      </c>
      <c r="I73" s="33">
        <v>422.1</v>
      </c>
      <c r="J73" s="33">
        <v>102007.42</v>
      </c>
      <c r="K73" s="33">
        <v>18349.94</v>
      </c>
      <c r="L73" s="33">
        <v>0</v>
      </c>
      <c r="M73" s="33">
        <v>15900.7</v>
      </c>
      <c r="N73" s="33">
        <v>888792.93</v>
      </c>
      <c r="O73" s="33">
        <v>5698.1</v>
      </c>
      <c r="P73" s="33">
        <v>3552969.35</v>
      </c>
      <c r="Q73" s="33">
        <v>14724.44</v>
      </c>
      <c r="R73" s="33">
        <v>522201.13</v>
      </c>
      <c r="S73" s="33">
        <v>0</v>
      </c>
      <c r="T73" s="33">
        <v>0</v>
      </c>
      <c r="U73" s="33">
        <v>2648920.25</v>
      </c>
      <c r="V73" s="33">
        <v>306913.5</v>
      </c>
      <c r="W73" s="33">
        <v>210251.88</v>
      </c>
      <c r="X73" s="33">
        <v>47420.24</v>
      </c>
      <c r="Y73" s="33">
        <v>111208.59</v>
      </c>
    </row>
    <row r="74" spans="1:25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265</v>
      </c>
      <c r="G74" s="56" t="s">
        <v>329</v>
      </c>
      <c r="H74" s="33">
        <v>9032677.79</v>
      </c>
      <c r="I74" s="33">
        <v>2255359.83</v>
      </c>
      <c r="J74" s="33">
        <v>0</v>
      </c>
      <c r="K74" s="33">
        <v>29446.39</v>
      </c>
      <c r="L74" s="33">
        <v>0</v>
      </c>
      <c r="M74" s="33">
        <v>104.3</v>
      </c>
      <c r="N74" s="33">
        <v>848360.35</v>
      </c>
      <c r="O74" s="33">
        <v>55849.29</v>
      </c>
      <c r="P74" s="33">
        <v>2320310.83</v>
      </c>
      <c r="Q74" s="33">
        <v>49434.4</v>
      </c>
      <c r="R74" s="33">
        <v>271565.62</v>
      </c>
      <c r="S74" s="33">
        <v>0</v>
      </c>
      <c r="T74" s="33">
        <v>47078.67</v>
      </c>
      <c r="U74" s="33">
        <v>2697249.3</v>
      </c>
      <c r="V74" s="33">
        <v>203974.42</v>
      </c>
      <c r="W74" s="33">
        <v>169667.99</v>
      </c>
      <c r="X74" s="33">
        <v>38135.07</v>
      </c>
      <c r="Y74" s="33">
        <v>46141.33</v>
      </c>
    </row>
    <row r="75" spans="1:25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265</v>
      </c>
      <c r="G75" s="56" t="s">
        <v>330</v>
      </c>
      <c r="H75" s="33">
        <v>3934648.2</v>
      </c>
      <c r="I75" s="33">
        <v>77.99</v>
      </c>
      <c r="J75" s="33">
        <v>78344.66</v>
      </c>
      <c r="K75" s="33">
        <v>5256.93</v>
      </c>
      <c r="L75" s="33">
        <v>0</v>
      </c>
      <c r="M75" s="33">
        <v>6482.56</v>
      </c>
      <c r="N75" s="33">
        <v>608290.08</v>
      </c>
      <c r="O75" s="33">
        <v>36468.3</v>
      </c>
      <c r="P75" s="33">
        <v>1302052.3</v>
      </c>
      <c r="Q75" s="33">
        <v>5558</v>
      </c>
      <c r="R75" s="33">
        <v>404997.58</v>
      </c>
      <c r="S75" s="33">
        <v>34517.24</v>
      </c>
      <c r="T75" s="33">
        <v>58697.11</v>
      </c>
      <c r="U75" s="33">
        <v>826877.52</v>
      </c>
      <c r="V75" s="33">
        <v>135890.2</v>
      </c>
      <c r="W75" s="33">
        <v>371587.95</v>
      </c>
      <c r="X75" s="33">
        <v>1619.96</v>
      </c>
      <c r="Y75" s="33">
        <v>57929.82</v>
      </c>
    </row>
    <row r="76" spans="1:25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265</v>
      </c>
      <c r="G76" s="56" t="s">
        <v>331</v>
      </c>
      <c r="H76" s="33">
        <v>4505775.63</v>
      </c>
      <c r="I76" s="33">
        <v>20318.25</v>
      </c>
      <c r="J76" s="33">
        <v>0</v>
      </c>
      <c r="K76" s="33">
        <v>5423.31</v>
      </c>
      <c r="L76" s="33">
        <v>0</v>
      </c>
      <c r="M76" s="33">
        <v>9038.58</v>
      </c>
      <c r="N76" s="33">
        <v>529317.21</v>
      </c>
      <c r="O76" s="33">
        <v>92675.16</v>
      </c>
      <c r="P76" s="33">
        <v>2057284.85</v>
      </c>
      <c r="Q76" s="33">
        <v>3521.85</v>
      </c>
      <c r="R76" s="33">
        <v>284312.91</v>
      </c>
      <c r="S76" s="33">
        <v>17252</v>
      </c>
      <c r="T76" s="33">
        <v>77069.75</v>
      </c>
      <c r="U76" s="33">
        <v>1128880.07</v>
      </c>
      <c r="V76" s="33">
        <v>137918.7</v>
      </c>
      <c r="W76" s="33">
        <v>95103.86</v>
      </c>
      <c r="X76" s="33">
        <v>1455.85</v>
      </c>
      <c r="Y76" s="33">
        <v>46203.28</v>
      </c>
    </row>
    <row r="77" spans="1:25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265</v>
      </c>
      <c r="G77" s="56" t="s">
        <v>332</v>
      </c>
      <c r="H77" s="33">
        <v>4453134.27</v>
      </c>
      <c r="I77" s="33">
        <v>10056.88</v>
      </c>
      <c r="J77" s="33">
        <v>25706.32</v>
      </c>
      <c r="K77" s="33">
        <v>66315.13</v>
      </c>
      <c r="L77" s="33">
        <v>10660.4</v>
      </c>
      <c r="M77" s="33">
        <v>2015.97</v>
      </c>
      <c r="N77" s="33">
        <v>750618.52</v>
      </c>
      <c r="O77" s="33">
        <v>56604.43</v>
      </c>
      <c r="P77" s="33">
        <v>1446716.36</v>
      </c>
      <c r="Q77" s="33">
        <v>2034.86</v>
      </c>
      <c r="R77" s="33">
        <v>307659.81</v>
      </c>
      <c r="S77" s="33">
        <v>0</v>
      </c>
      <c r="T77" s="33">
        <v>12283.79</v>
      </c>
      <c r="U77" s="33">
        <v>1261568.25</v>
      </c>
      <c r="V77" s="33">
        <v>291877.17</v>
      </c>
      <c r="W77" s="33">
        <v>121978.31</v>
      </c>
      <c r="X77" s="33">
        <v>7015.2</v>
      </c>
      <c r="Y77" s="33">
        <v>80022.87</v>
      </c>
    </row>
    <row r="78" spans="1:25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265</v>
      </c>
      <c r="G78" s="56" t="s">
        <v>333</v>
      </c>
      <c r="H78" s="33">
        <v>12567948.36</v>
      </c>
      <c r="I78" s="33">
        <v>267554.73</v>
      </c>
      <c r="J78" s="33">
        <v>115634.25</v>
      </c>
      <c r="K78" s="33">
        <v>838113.19</v>
      </c>
      <c r="L78" s="33">
        <v>0</v>
      </c>
      <c r="M78" s="33">
        <v>55647.39</v>
      </c>
      <c r="N78" s="33">
        <v>1351913.71</v>
      </c>
      <c r="O78" s="33">
        <v>113355.29</v>
      </c>
      <c r="P78" s="33">
        <v>4377515.14</v>
      </c>
      <c r="Q78" s="33">
        <v>38033.6</v>
      </c>
      <c r="R78" s="33">
        <v>406123.63</v>
      </c>
      <c r="S78" s="33">
        <v>0</v>
      </c>
      <c r="T78" s="33">
        <v>282051.72</v>
      </c>
      <c r="U78" s="33">
        <v>3626072.18</v>
      </c>
      <c r="V78" s="33">
        <v>746520.97</v>
      </c>
      <c r="W78" s="33">
        <v>210462.61</v>
      </c>
      <c r="X78" s="33">
        <v>86928.18</v>
      </c>
      <c r="Y78" s="33">
        <v>52021.77</v>
      </c>
    </row>
    <row r="79" spans="1:25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265</v>
      </c>
      <c r="G79" s="56" t="s">
        <v>334</v>
      </c>
      <c r="H79" s="33">
        <v>4590370.71</v>
      </c>
      <c r="I79" s="33">
        <v>718.08</v>
      </c>
      <c r="J79" s="33">
        <v>0</v>
      </c>
      <c r="K79" s="33">
        <v>9135.33</v>
      </c>
      <c r="L79" s="33">
        <v>29423.14</v>
      </c>
      <c r="M79" s="33">
        <v>82130.76</v>
      </c>
      <c r="N79" s="33">
        <v>666665.62</v>
      </c>
      <c r="O79" s="33">
        <v>41034.98</v>
      </c>
      <c r="P79" s="33">
        <v>1839525.27</v>
      </c>
      <c r="Q79" s="33">
        <v>3188</v>
      </c>
      <c r="R79" s="33">
        <v>244562.63</v>
      </c>
      <c r="S79" s="33">
        <v>24917.48</v>
      </c>
      <c r="T79" s="33">
        <v>23161.31</v>
      </c>
      <c r="U79" s="33">
        <v>1319333.21</v>
      </c>
      <c r="V79" s="33">
        <v>114732.88</v>
      </c>
      <c r="W79" s="33">
        <v>128495.19</v>
      </c>
      <c r="X79" s="33">
        <v>26629.91</v>
      </c>
      <c r="Y79" s="33">
        <v>36716.92</v>
      </c>
    </row>
    <row r="80" spans="1:25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265</v>
      </c>
      <c r="G80" s="56" t="s">
        <v>335</v>
      </c>
      <c r="H80" s="33">
        <v>8691196.83</v>
      </c>
      <c r="I80" s="33">
        <v>42427.07</v>
      </c>
      <c r="J80" s="33">
        <v>11461.96</v>
      </c>
      <c r="K80" s="33">
        <v>189004.83</v>
      </c>
      <c r="L80" s="33">
        <v>0</v>
      </c>
      <c r="M80" s="33">
        <v>29479.7</v>
      </c>
      <c r="N80" s="33">
        <v>924662.89</v>
      </c>
      <c r="O80" s="33">
        <v>80239.39</v>
      </c>
      <c r="P80" s="33">
        <v>3074094.43</v>
      </c>
      <c r="Q80" s="33">
        <v>12320.81</v>
      </c>
      <c r="R80" s="33">
        <v>607547.82</v>
      </c>
      <c r="S80" s="33">
        <v>0</v>
      </c>
      <c r="T80" s="33">
        <v>119929.46</v>
      </c>
      <c r="U80" s="33">
        <v>2572001.72</v>
      </c>
      <c r="V80" s="33">
        <v>647717.94</v>
      </c>
      <c r="W80" s="33">
        <v>200900</v>
      </c>
      <c r="X80" s="33">
        <v>131540.59</v>
      </c>
      <c r="Y80" s="33">
        <v>47868.22</v>
      </c>
    </row>
    <row r="81" spans="1:25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265</v>
      </c>
      <c r="G81" s="56" t="s">
        <v>269</v>
      </c>
      <c r="H81" s="33">
        <v>7464147.88</v>
      </c>
      <c r="I81" s="33">
        <v>0</v>
      </c>
      <c r="J81" s="33">
        <v>1371.04</v>
      </c>
      <c r="K81" s="33">
        <v>102272.37</v>
      </c>
      <c r="L81" s="33">
        <v>0</v>
      </c>
      <c r="M81" s="33">
        <v>24618.83</v>
      </c>
      <c r="N81" s="33">
        <v>812165.83</v>
      </c>
      <c r="O81" s="33">
        <v>42681.56</v>
      </c>
      <c r="P81" s="33">
        <v>3439864.26</v>
      </c>
      <c r="Q81" s="33">
        <v>26304.79</v>
      </c>
      <c r="R81" s="33">
        <v>487536.98</v>
      </c>
      <c r="S81" s="33">
        <v>0</v>
      </c>
      <c r="T81" s="33">
        <v>33600.06</v>
      </c>
      <c r="U81" s="33">
        <v>1822377.22</v>
      </c>
      <c r="V81" s="33">
        <v>419960.19</v>
      </c>
      <c r="W81" s="33">
        <v>150000</v>
      </c>
      <c r="X81" s="33">
        <v>20000</v>
      </c>
      <c r="Y81" s="33">
        <v>81394.75</v>
      </c>
    </row>
    <row r="82" spans="1:25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265</v>
      </c>
      <c r="G82" s="56" t="s">
        <v>336</v>
      </c>
      <c r="H82" s="33">
        <v>3088957.49</v>
      </c>
      <c r="I82" s="33">
        <v>0</v>
      </c>
      <c r="J82" s="33">
        <v>105256.34</v>
      </c>
      <c r="K82" s="33">
        <v>22603.27</v>
      </c>
      <c r="L82" s="33">
        <v>0</v>
      </c>
      <c r="M82" s="33">
        <v>6247.23</v>
      </c>
      <c r="N82" s="33">
        <v>639417.23</v>
      </c>
      <c r="O82" s="33">
        <v>34822.48</v>
      </c>
      <c r="P82" s="33">
        <v>992270.92</v>
      </c>
      <c r="Q82" s="33">
        <v>1082</v>
      </c>
      <c r="R82" s="33">
        <v>209706.03</v>
      </c>
      <c r="S82" s="33">
        <v>0</v>
      </c>
      <c r="T82" s="33">
        <v>22518.8</v>
      </c>
      <c r="U82" s="33">
        <v>763012.7</v>
      </c>
      <c r="V82" s="33">
        <v>179160.24</v>
      </c>
      <c r="W82" s="33">
        <v>46955</v>
      </c>
      <c r="X82" s="33">
        <v>33418.19</v>
      </c>
      <c r="Y82" s="33">
        <v>32487.06</v>
      </c>
    </row>
    <row r="83" spans="1:25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265</v>
      </c>
      <c r="G83" s="56" t="s">
        <v>270</v>
      </c>
      <c r="H83" s="33">
        <v>6619284.7</v>
      </c>
      <c r="I83" s="33">
        <v>332.01</v>
      </c>
      <c r="J83" s="33">
        <v>70804.38</v>
      </c>
      <c r="K83" s="33">
        <v>139908.02</v>
      </c>
      <c r="L83" s="33">
        <v>0</v>
      </c>
      <c r="M83" s="33">
        <v>50375.99</v>
      </c>
      <c r="N83" s="33">
        <v>712646.05</v>
      </c>
      <c r="O83" s="33">
        <v>23971.28</v>
      </c>
      <c r="P83" s="33">
        <v>2905607.08</v>
      </c>
      <c r="Q83" s="33">
        <v>11890.81</v>
      </c>
      <c r="R83" s="33">
        <v>323012.21</v>
      </c>
      <c r="S83" s="33">
        <v>0</v>
      </c>
      <c r="T83" s="33">
        <v>106023.39</v>
      </c>
      <c r="U83" s="33">
        <v>1715620.3</v>
      </c>
      <c r="V83" s="33">
        <v>295002.43</v>
      </c>
      <c r="W83" s="33">
        <v>58360.83</v>
      </c>
      <c r="X83" s="33">
        <v>183437.4</v>
      </c>
      <c r="Y83" s="33">
        <v>22292.52</v>
      </c>
    </row>
    <row r="84" spans="1:25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265</v>
      </c>
      <c r="G84" s="56" t="s">
        <v>337</v>
      </c>
      <c r="H84" s="33">
        <v>3166866.02</v>
      </c>
      <c r="I84" s="33">
        <v>374.64</v>
      </c>
      <c r="J84" s="33">
        <v>83538.01</v>
      </c>
      <c r="K84" s="33">
        <v>13321.57</v>
      </c>
      <c r="L84" s="33">
        <v>0</v>
      </c>
      <c r="M84" s="33">
        <v>9525.43</v>
      </c>
      <c r="N84" s="33">
        <v>591704.59</v>
      </c>
      <c r="O84" s="33">
        <v>93676.73</v>
      </c>
      <c r="P84" s="33">
        <v>1173167.92</v>
      </c>
      <c r="Q84" s="33">
        <v>5868.8</v>
      </c>
      <c r="R84" s="33">
        <v>140848.12</v>
      </c>
      <c r="S84" s="33">
        <v>0</v>
      </c>
      <c r="T84" s="33">
        <v>448</v>
      </c>
      <c r="U84" s="33">
        <v>785258.1</v>
      </c>
      <c r="V84" s="33">
        <v>136978.64</v>
      </c>
      <c r="W84" s="33">
        <v>113794.63</v>
      </c>
      <c r="X84" s="33">
        <v>1066.08</v>
      </c>
      <c r="Y84" s="33">
        <v>17294.76</v>
      </c>
    </row>
    <row r="85" spans="1:25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265</v>
      </c>
      <c r="G85" s="56" t="s">
        <v>338</v>
      </c>
      <c r="H85" s="33">
        <v>4531847.6</v>
      </c>
      <c r="I85" s="33">
        <v>10012.14</v>
      </c>
      <c r="J85" s="33">
        <v>104801.84</v>
      </c>
      <c r="K85" s="33">
        <v>19707.47</v>
      </c>
      <c r="L85" s="33">
        <v>0</v>
      </c>
      <c r="M85" s="33">
        <v>1878.83</v>
      </c>
      <c r="N85" s="33">
        <v>592257.84</v>
      </c>
      <c r="O85" s="33">
        <v>36462.49</v>
      </c>
      <c r="P85" s="33">
        <v>1506544.54</v>
      </c>
      <c r="Q85" s="33">
        <v>17589</v>
      </c>
      <c r="R85" s="33">
        <v>224377.13</v>
      </c>
      <c r="S85" s="33">
        <v>0</v>
      </c>
      <c r="T85" s="33">
        <v>115311.41</v>
      </c>
      <c r="U85" s="33">
        <v>1030918.07</v>
      </c>
      <c r="V85" s="33">
        <v>735462.73</v>
      </c>
      <c r="W85" s="33">
        <v>115255.41</v>
      </c>
      <c r="X85" s="33">
        <v>0</v>
      </c>
      <c r="Y85" s="33">
        <v>21268.7</v>
      </c>
    </row>
    <row r="86" spans="1:25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265</v>
      </c>
      <c r="G86" s="56" t="s">
        <v>339</v>
      </c>
      <c r="H86" s="33">
        <v>12857095.04</v>
      </c>
      <c r="I86" s="33">
        <v>1400.92</v>
      </c>
      <c r="J86" s="33">
        <v>0</v>
      </c>
      <c r="K86" s="33">
        <v>73858.89</v>
      </c>
      <c r="L86" s="33">
        <v>0</v>
      </c>
      <c r="M86" s="33">
        <v>110491.09</v>
      </c>
      <c r="N86" s="33">
        <v>1193055.69</v>
      </c>
      <c r="O86" s="33">
        <v>43807.48</v>
      </c>
      <c r="P86" s="33">
        <v>5495122.23</v>
      </c>
      <c r="Q86" s="33">
        <v>40032.17</v>
      </c>
      <c r="R86" s="33">
        <v>764163.68</v>
      </c>
      <c r="S86" s="33">
        <v>0</v>
      </c>
      <c r="T86" s="33">
        <v>274877.49</v>
      </c>
      <c r="U86" s="33">
        <v>4258971.54</v>
      </c>
      <c r="V86" s="33">
        <v>239713.39</v>
      </c>
      <c r="W86" s="33">
        <v>168950.07</v>
      </c>
      <c r="X86" s="33">
        <v>92642.7</v>
      </c>
      <c r="Y86" s="33">
        <v>100007.7</v>
      </c>
    </row>
    <row r="87" spans="1:25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265</v>
      </c>
      <c r="G87" s="56" t="s">
        <v>340</v>
      </c>
      <c r="H87" s="33">
        <v>7810497.41</v>
      </c>
      <c r="I87" s="33">
        <v>0</v>
      </c>
      <c r="J87" s="33">
        <v>0</v>
      </c>
      <c r="K87" s="33">
        <v>8573.81</v>
      </c>
      <c r="L87" s="33">
        <v>0</v>
      </c>
      <c r="M87" s="33">
        <v>0</v>
      </c>
      <c r="N87" s="33">
        <v>643624.15</v>
      </c>
      <c r="O87" s="33">
        <v>45770.03</v>
      </c>
      <c r="P87" s="33">
        <v>3070281.67</v>
      </c>
      <c r="Q87" s="33">
        <v>38141.23</v>
      </c>
      <c r="R87" s="33">
        <v>133755.45</v>
      </c>
      <c r="S87" s="33">
        <v>0</v>
      </c>
      <c r="T87" s="33">
        <v>46286.38</v>
      </c>
      <c r="U87" s="33">
        <v>2268617.37</v>
      </c>
      <c r="V87" s="33">
        <v>1290094.15</v>
      </c>
      <c r="W87" s="33">
        <v>230492.13</v>
      </c>
      <c r="X87" s="33">
        <v>29920</v>
      </c>
      <c r="Y87" s="33">
        <v>4941.04</v>
      </c>
    </row>
    <row r="88" spans="1:25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265</v>
      </c>
      <c r="G88" s="56" t="s">
        <v>341</v>
      </c>
      <c r="H88" s="33">
        <v>7391295.47</v>
      </c>
      <c r="I88" s="33">
        <v>81325.01</v>
      </c>
      <c r="J88" s="33">
        <v>0</v>
      </c>
      <c r="K88" s="33">
        <v>78828.4</v>
      </c>
      <c r="L88" s="33">
        <v>0</v>
      </c>
      <c r="M88" s="33">
        <v>64793.01</v>
      </c>
      <c r="N88" s="33">
        <v>712244.14</v>
      </c>
      <c r="O88" s="33">
        <v>44666.96</v>
      </c>
      <c r="P88" s="33">
        <v>2776933.37</v>
      </c>
      <c r="Q88" s="33">
        <v>26668.48</v>
      </c>
      <c r="R88" s="33">
        <v>313952.45</v>
      </c>
      <c r="S88" s="33">
        <v>0</v>
      </c>
      <c r="T88" s="33">
        <v>161214.94</v>
      </c>
      <c r="U88" s="33">
        <v>2074278.09</v>
      </c>
      <c r="V88" s="33">
        <v>388125.25</v>
      </c>
      <c r="W88" s="33">
        <v>494439.88</v>
      </c>
      <c r="X88" s="33">
        <v>69539</v>
      </c>
      <c r="Y88" s="33">
        <v>104286.49</v>
      </c>
    </row>
    <row r="89" spans="1:25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265</v>
      </c>
      <c r="G89" s="56" t="s">
        <v>342</v>
      </c>
      <c r="H89" s="33">
        <v>5104154.86</v>
      </c>
      <c r="I89" s="33">
        <v>24.72</v>
      </c>
      <c r="J89" s="33">
        <v>122996.19</v>
      </c>
      <c r="K89" s="33">
        <v>56961.76</v>
      </c>
      <c r="L89" s="33">
        <v>0</v>
      </c>
      <c r="M89" s="33">
        <v>42925.45</v>
      </c>
      <c r="N89" s="33">
        <v>526088.59</v>
      </c>
      <c r="O89" s="33">
        <v>34599.8</v>
      </c>
      <c r="P89" s="33">
        <v>1863412.44</v>
      </c>
      <c r="Q89" s="33">
        <v>6839.37</v>
      </c>
      <c r="R89" s="33">
        <v>258125.56</v>
      </c>
      <c r="S89" s="33">
        <v>0</v>
      </c>
      <c r="T89" s="33">
        <v>18902.74</v>
      </c>
      <c r="U89" s="33">
        <v>1373580.4</v>
      </c>
      <c r="V89" s="33">
        <v>597954.13</v>
      </c>
      <c r="W89" s="33">
        <v>162986.78</v>
      </c>
      <c r="X89" s="33">
        <v>748</v>
      </c>
      <c r="Y89" s="33">
        <v>38008.93</v>
      </c>
    </row>
    <row r="90" spans="1:25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265</v>
      </c>
      <c r="G90" s="56" t="s">
        <v>343</v>
      </c>
      <c r="H90" s="33">
        <v>4654123.75</v>
      </c>
      <c r="I90" s="33">
        <v>14014.34</v>
      </c>
      <c r="J90" s="33">
        <v>56285.17</v>
      </c>
      <c r="K90" s="33">
        <v>28545.5</v>
      </c>
      <c r="L90" s="33">
        <v>0</v>
      </c>
      <c r="M90" s="33">
        <v>124678.46</v>
      </c>
      <c r="N90" s="33">
        <v>541184.16</v>
      </c>
      <c r="O90" s="33">
        <v>27773.94</v>
      </c>
      <c r="P90" s="33">
        <v>1126112.12</v>
      </c>
      <c r="Q90" s="33">
        <v>3075.14</v>
      </c>
      <c r="R90" s="33">
        <v>411249.36</v>
      </c>
      <c r="S90" s="33">
        <v>0</v>
      </c>
      <c r="T90" s="33">
        <v>0</v>
      </c>
      <c r="U90" s="33">
        <v>1200026.43</v>
      </c>
      <c r="V90" s="33">
        <v>1035903.49</v>
      </c>
      <c r="W90" s="33">
        <v>27000</v>
      </c>
      <c r="X90" s="33">
        <v>11205.46</v>
      </c>
      <c r="Y90" s="33">
        <v>47070.18</v>
      </c>
    </row>
    <row r="91" spans="1:25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265</v>
      </c>
      <c r="G91" s="56" t="s">
        <v>271</v>
      </c>
      <c r="H91" s="33">
        <v>13247184.12</v>
      </c>
      <c r="I91" s="33">
        <v>10213.13</v>
      </c>
      <c r="J91" s="33">
        <v>59698.28</v>
      </c>
      <c r="K91" s="33">
        <v>651633.54</v>
      </c>
      <c r="L91" s="33">
        <v>0</v>
      </c>
      <c r="M91" s="33">
        <v>139309.2</v>
      </c>
      <c r="N91" s="33">
        <v>1502953.04</v>
      </c>
      <c r="O91" s="33">
        <v>45894.05</v>
      </c>
      <c r="P91" s="33">
        <v>4749152.42</v>
      </c>
      <c r="Q91" s="33">
        <v>29679.95</v>
      </c>
      <c r="R91" s="33">
        <v>460664.71</v>
      </c>
      <c r="S91" s="33">
        <v>0</v>
      </c>
      <c r="T91" s="33">
        <v>38116.81</v>
      </c>
      <c r="U91" s="33">
        <v>3268570.95</v>
      </c>
      <c r="V91" s="33">
        <v>1437608.88</v>
      </c>
      <c r="W91" s="33">
        <v>218332</v>
      </c>
      <c r="X91" s="33">
        <v>336224.91</v>
      </c>
      <c r="Y91" s="33">
        <v>299132.25</v>
      </c>
    </row>
    <row r="92" spans="1:25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265</v>
      </c>
      <c r="G92" s="56" t="s">
        <v>344</v>
      </c>
      <c r="H92" s="33">
        <v>6276982.62</v>
      </c>
      <c r="I92" s="33">
        <v>25430.39</v>
      </c>
      <c r="J92" s="33">
        <v>74407.26</v>
      </c>
      <c r="K92" s="33">
        <v>100579.62</v>
      </c>
      <c r="L92" s="33">
        <v>259.43</v>
      </c>
      <c r="M92" s="33">
        <v>77203.14</v>
      </c>
      <c r="N92" s="33">
        <v>918401.83</v>
      </c>
      <c r="O92" s="33">
        <v>83072.27</v>
      </c>
      <c r="P92" s="33">
        <v>2174112.85</v>
      </c>
      <c r="Q92" s="33">
        <v>12933.64</v>
      </c>
      <c r="R92" s="33">
        <v>302524.78</v>
      </c>
      <c r="S92" s="33">
        <v>0</v>
      </c>
      <c r="T92" s="33">
        <v>35883.91</v>
      </c>
      <c r="U92" s="33">
        <v>1640765.36</v>
      </c>
      <c r="V92" s="33">
        <v>430840.28</v>
      </c>
      <c r="W92" s="33">
        <v>328394.17</v>
      </c>
      <c r="X92" s="33">
        <v>22812.23</v>
      </c>
      <c r="Y92" s="33">
        <v>49361.46</v>
      </c>
    </row>
    <row r="93" spans="1:25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265</v>
      </c>
      <c r="G93" s="56" t="s">
        <v>345</v>
      </c>
      <c r="H93" s="33">
        <v>5610748.32</v>
      </c>
      <c r="I93" s="33">
        <v>327.81</v>
      </c>
      <c r="J93" s="33">
        <v>13779.91</v>
      </c>
      <c r="K93" s="33">
        <v>35335.9</v>
      </c>
      <c r="L93" s="33">
        <v>0</v>
      </c>
      <c r="M93" s="33">
        <v>6449</v>
      </c>
      <c r="N93" s="33">
        <v>666522.61</v>
      </c>
      <c r="O93" s="33">
        <v>55297.25</v>
      </c>
      <c r="P93" s="33">
        <v>2291198.22</v>
      </c>
      <c r="Q93" s="33">
        <v>10504.49</v>
      </c>
      <c r="R93" s="33">
        <v>277935.42</v>
      </c>
      <c r="S93" s="33">
        <v>0</v>
      </c>
      <c r="T93" s="33">
        <v>99513.06</v>
      </c>
      <c r="U93" s="33">
        <v>1606540.4</v>
      </c>
      <c r="V93" s="33">
        <v>398508.83</v>
      </c>
      <c r="W93" s="33">
        <v>78429.13</v>
      </c>
      <c r="X93" s="33">
        <v>35598.8</v>
      </c>
      <c r="Y93" s="33">
        <v>34807.49</v>
      </c>
    </row>
    <row r="94" spans="1:25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265</v>
      </c>
      <c r="G94" s="56" t="s">
        <v>346</v>
      </c>
      <c r="H94" s="33">
        <v>4471928.94</v>
      </c>
      <c r="I94" s="33">
        <v>0</v>
      </c>
      <c r="J94" s="33">
        <v>97095.4</v>
      </c>
      <c r="K94" s="33">
        <v>4466.7</v>
      </c>
      <c r="L94" s="33">
        <v>0</v>
      </c>
      <c r="M94" s="33">
        <v>3854.65</v>
      </c>
      <c r="N94" s="33">
        <v>561044.72</v>
      </c>
      <c r="O94" s="33">
        <v>39302.16</v>
      </c>
      <c r="P94" s="33">
        <v>1491263.79</v>
      </c>
      <c r="Q94" s="33">
        <v>15495.1</v>
      </c>
      <c r="R94" s="33">
        <v>237534.81</v>
      </c>
      <c r="S94" s="33">
        <v>0</v>
      </c>
      <c r="T94" s="33">
        <v>0</v>
      </c>
      <c r="U94" s="33">
        <v>1368940.95</v>
      </c>
      <c r="V94" s="33">
        <v>272754.54</v>
      </c>
      <c r="W94" s="33">
        <v>340900.98</v>
      </c>
      <c r="X94" s="33">
        <v>35157.16</v>
      </c>
      <c r="Y94" s="33">
        <v>4117.98</v>
      </c>
    </row>
    <row r="95" spans="1:25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265</v>
      </c>
      <c r="G95" s="56" t="s">
        <v>347</v>
      </c>
      <c r="H95" s="33">
        <v>8208564.12</v>
      </c>
      <c r="I95" s="33">
        <v>309565.8</v>
      </c>
      <c r="J95" s="33">
        <v>49155.91</v>
      </c>
      <c r="K95" s="33">
        <v>94848.69</v>
      </c>
      <c r="L95" s="33">
        <v>0</v>
      </c>
      <c r="M95" s="33">
        <v>10558.37</v>
      </c>
      <c r="N95" s="33">
        <v>537360.1</v>
      </c>
      <c r="O95" s="33">
        <v>80865.46</v>
      </c>
      <c r="P95" s="33">
        <v>1853096.66</v>
      </c>
      <c r="Q95" s="33">
        <v>3998.93</v>
      </c>
      <c r="R95" s="33">
        <v>177945.7</v>
      </c>
      <c r="S95" s="33">
        <v>0</v>
      </c>
      <c r="T95" s="33">
        <v>0</v>
      </c>
      <c r="U95" s="33">
        <v>1346988.51</v>
      </c>
      <c r="V95" s="33">
        <v>3377364.88</v>
      </c>
      <c r="W95" s="33">
        <v>266611.79</v>
      </c>
      <c r="X95" s="33">
        <v>50504.11</v>
      </c>
      <c r="Y95" s="33">
        <v>49699.21</v>
      </c>
    </row>
    <row r="96" spans="1:25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265</v>
      </c>
      <c r="G96" s="56" t="s">
        <v>348</v>
      </c>
      <c r="H96" s="33">
        <v>3516955.69</v>
      </c>
      <c r="I96" s="33">
        <v>301.07</v>
      </c>
      <c r="J96" s="33">
        <v>72975.13</v>
      </c>
      <c r="K96" s="33">
        <v>43023</v>
      </c>
      <c r="L96" s="33">
        <v>0</v>
      </c>
      <c r="M96" s="33">
        <v>192318.23</v>
      </c>
      <c r="N96" s="33">
        <v>519670.59</v>
      </c>
      <c r="O96" s="33">
        <v>48229.14</v>
      </c>
      <c r="P96" s="33">
        <v>1226277.61</v>
      </c>
      <c r="Q96" s="33">
        <v>5217.22</v>
      </c>
      <c r="R96" s="33">
        <v>198159.28</v>
      </c>
      <c r="S96" s="33">
        <v>0</v>
      </c>
      <c r="T96" s="33">
        <v>0</v>
      </c>
      <c r="U96" s="33">
        <v>902344.96</v>
      </c>
      <c r="V96" s="33">
        <v>75902.24</v>
      </c>
      <c r="W96" s="33">
        <v>147725.07</v>
      </c>
      <c r="X96" s="33">
        <v>17578.96</v>
      </c>
      <c r="Y96" s="33">
        <v>67233.19</v>
      </c>
    </row>
    <row r="97" spans="1:25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265</v>
      </c>
      <c r="G97" s="56" t="s">
        <v>349</v>
      </c>
      <c r="H97" s="33">
        <v>7505692.49</v>
      </c>
      <c r="I97" s="33">
        <v>120.67</v>
      </c>
      <c r="J97" s="33">
        <v>0</v>
      </c>
      <c r="K97" s="33">
        <v>22578.54</v>
      </c>
      <c r="L97" s="33">
        <v>0</v>
      </c>
      <c r="M97" s="33">
        <v>98.4</v>
      </c>
      <c r="N97" s="33">
        <v>451497.75</v>
      </c>
      <c r="O97" s="33">
        <v>21590.43</v>
      </c>
      <c r="P97" s="33">
        <v>1619814.54</v>
      </c>
      <c r="Q97" s="33">
        <v>14926.46</v>
      </c>
      <c r="R97" s="33">
        <v>161648.37</v>
      </c>
      <c r="S97" s="33">
        <v>6000</v>
      </c>
      <c r="T97" s="33">
        <v>0</v>
      </c>
      <c r="U97" s="33">
        <v>1157662.47</v>
      </c>
      <c r="V97" s="33">
        <v>3826033.74</v>
      </c>
      <c r="W97" s="33">
        <v>169952.04</v>
      </c>
      <c r="X97" s="33">
        <v>37015.25</v>
      </c>
      <c r="Y97" s="33">
        <v>16753.83</v>
      </c>
    </row>
    <row r="98" spans="1:25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265</v>
      </c>
      <c r="G98" s="56" t="s">
        <v>272</v>
      </c>
      <c r="H98" s="33">
        <v>23091567.94</v>
      </c>
      <c r="I98" s="33">
        <v>31782.88</v>
      </c>
      <c r="J98" s="33">
        <v>0</v>
      </c>
      <c r="K98" s="33">
        <v>94069.88</v>
      </c>
      <c r="L98" s="33">
        <v>0</v>
      </c>
      <c r="M98" s="33">
        <v>61142.01</v>
      </c>
      <c r="N98" s="33">
        <v>1526884.82</v>
      </c>
      <c r="O98" s="33">
        <v>68620.41</v>
      </c>
      <c r="P98" s="33">
        <v>7792831.08</v>
      </c>
      <c r="Q98" s="33">
        <v>16542.03</v>
      </c>
      <c r="R98" s="33">
        <v>578494.48</v>
      </c>
      <c r="S98" s="33">
        <v>83167.03</v>
      </c>
      <c r="T98" s="33">
        <v>241910.24</v>
      </c>
      <c r="U98" s="33">
        <v>6504504.9</v>
      </c>
      <c r="V98" s="33">
        <v>5356490.22</v>
      </c>
      <c r="W98" s="33">
        <v>494664.69</v>
      </c>
      <c r="X98" s="33">
        <v>165232.34</v>
      </c>
      <c r="Y98" s="33">
        <v>75230.93</v>
      </c>
    </row>
    <row r="99" spans="1:25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265</v>
      </c>
      <c r="G99" s="56" t="s">
        <v>350</v>
      </c>
      <c r="H99" s="33">
        <v>4795336.69</v>
      </c>
      <c r="I99" s="33">
        <v>410.4</v>
      </c>
      <c r="J99" s="33">
        <v>49123.98</v>
      </c>
      <c r="K99" s="33">
        <v>10137</v>
      </c>
      <c r="L99" s="33">
        <v>0</v>
      </c>
      <c r="M99" s="33">
        <v>16238.45</v>
      </c>
      <c r="N99" s="33">
        <v>437058.28</v>
      </c>
      <c r="O99" s="33">
        <v>5829.77</v>
      </c>
      <c r="P99" s="33">
        <v>891927.63</v>
      </c>
      <c r="Q99" s="33">
        <v>16093.65</v>
      </c>
      <c r="R99" s="33">
        <v>149854.95</v>
      </c>
      <c r="S99" s="33">
        <v>0</v>
      </c>
      <c r="T99" s="33">
        <v>28173.16</v>
      </c>
      <c r="U99" s="33">
        <v>865612.11</v>
      </c>
      <c r="V99" s="33">
        <v>2235251.17</v>
      </c>
      <c r="W99" s="33">
        <v>61325.56</v>
      </c>
      <c r="X99" s="33">
        <v>0</v>
      </c>
      <c r="Y99" s="33">
        <v>28300.58</v>
      </c>
    </row>
    <row r="100" spans="1:25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265</v>
      </c>
      <c r="G100" s="56" t="s">
        <v>351</v>
      </c>
      <c r="H100" s="33">
        <v>8482584.19</v>
      </c>
      <c r="I100" s="33">
        <v>2779.09</v>
      </c>
      <c r="J100" s="33">
        <v>350094.16</v>
      </c>
      <c r="K100" s="33">
        <v>230200.27</v>
      </c>
      <c r="L100" s="33">
        <v>0</v>
      </c>
      <c r="M100" s="33">
        <v>97420</v>
      </c>
      <c r="N100" s="33">
        <v>998021.51</v>
      </c>
      <c r="O100" s="33">
        <v>45538.56</v>
      </c>
      <c r="P100" s="33">
        <v>3236984.16</v>
      </c>
      <c r="Q100" s="33">
        <v>4904.64</v>
      </c>
      <c r="R100" s="33">
        <v>375464.73</v>
      </c>
      <c r="S100" s="33">
        <v>2863.81</v>
      </c>
      <c r="T100" s="33">
        <v>121821.25</v>
      </c>
      <c r="U100" s="33">
        <v>2346038.92</v>
      </c>
      <c r="V100" s="33">
        <v>478781.84</v>
      </c>
      <c r="W100" s="33">
        <v>171389.48</v>
      </c>
      <c r="X100" s="33">
        <v>703</v>
      </c>
      <c r="Y100" s="33">
        <v>19578.77</v>
      </c>
    </row>
    <row r="101" spans="1:25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265</v>
      </c>
      <c r="G101" s="56" t="s">
        <v>352</v>
      </c>
      <c r="H101" s="33">
        <v>5379228.28</v>
      </c>
      <c r="I101" s="33">
        <v>10877.58</v>
      </c>
      <c r="J101" s="33">
        <v>0</v>
      </c>
      <c r="K101" s="33">
        <v>9264.37</v>
      </c>
      <c r="L101" s="33">
        <v>0</v>
      </c>
      <c r="M101" s="33">
        <v>31267.07</v>
      </c>
      <c r="N101" s="33">
        <v>501344.93</v>
      </c>
      <c r="O101" s="33">
        <v>71104.2</v>
      </c>
      <c r="P101" s="33">
        <v>2634625.74</v>
      </c>
      <c r="Q101" s="33">
        <v>8371.57</v>
      </c>
      <c r="R101" s="33">
        <v>312881.62</v>
      </c>
      <c r="S101" s="33">
        <v>0</v>
      </c>
      <c r="T101" s="33">
        <v>52501.26</v>
      </c>
      <c r="U101" s="33">
        <v>1474644.49</v>
      </c>
      <c r="V101" s="33">
        <v>180592.73</v>
      </c>
      <c r="W101" s="33">
        <v>24000</v>
      </c>
      <c r="X101" s="33">
        <v>30030</v>
      </c>
      <c r="Y101" s="33">
        <v>37722.72</v>
      </c>
    </row>
    <row r="102" spans="1:25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265</v>
      </c>
      <c r="G102" s="56" t="s">
        <v>353</v>
      </c>
      <c r="H102" s="33">
        <v>9100264.46</v>
      </c>
      <c r="I102" s="33">
        <v>205.04</v>
      </c>
      <c r="J102" s="33">
        <v>153731.4</v>
      </c>
      <c r="K102" s="33">
        <v>124573.01</v>
      </c>
      <c r="L102" s="33">
        <v>0</v>
      </c>
      <c r="M102" s="33">
        <v>3784.1</v>
      </c>
      <c r="N102" s="33">
        <v>1826944.22</v>
      </c>
      <c r="O102" s="33">
        <v>77242.33</v>
      </c>
      <c r="P102" s="33">
        <v>1966886.42</v>
      </c>
      <c r="Q102" s="33">
        <v>20839.32</v>
      </c>
      <c r="R102" s="33">
        <v>399691.27</v>
      </c>
      <c r="S102" s="33">
        <v>0</v>
      </c>
      <c r="T102" s="33">
        <v>158304.17</v>
      </c>
      <c r="U102" s="33">
        <v>1731904.06</v>
      </c>
      <c r="V102" s="33">
        <v>2463259.47</v>
      </c>
      <c r="W102" s="33">
        <v>64289.64</v>
      </c>
      <c r="X102" s="33">
        <v>90000</v>
      </c>
      <c r="Y102" s="33">
        <v>18610.01</v>
      </c>
    </row>
    <row r="103" spans="1:25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265</v>
      </c>
      <c r="G103" s="56" t="s">
        <v>273</v>
      </c>
      <c r="H103" s="33">
        <v>15862270.9</v>
      </c>
      <c r="I103" s="33">
        <v>2137529.15</v>
      </c>
      <c r="J103" s="33">
        <v>195708.47</v>
      </c>
      <c r="K103" s="33">
        <v>121091.28</v>
      </c>
      <c r="L103" s="33">
        <v>0</v>
      </c>
      <c r="M103" s="33">
        <v>47631.09</v>
      </c>
      <c r="N103" s="33">
        <v>1235630.42</v>
      </c>
      <c r="O103" s="33">
        <v>75240.61</v>
      </c>
      <c r="P103" s="33">
        <v>6183386.01</v>
      </c>
      <c r="Q103" s="33">
        <v>10347</v>
      </c>
      <c r="R103" s="33">
        <v>617064.23</v>
      </c>
      <c r="S103" s="33">
        <v>0</v>
      </c>
      <c r="T103" s="33">
        <v>0</v>
      </c>
      <c r="U103" s="33">
        <v>3584036.72</v>
      </c>
      <c r="V103" s="33">
        <v>399659.39</v>
      </c>
      <c r="W103" s="33">
        <v>789991.99</v>
      </c>
      <c r="X103" s="33">
        <v>411507.06</v>
      </c>
      <c r="Y103" s="33">
        <v>53447.48</v>
      </c>
    </row>
    <row r="104" spans="1:25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265</v>
      </c>
      <c r="G104" s="56" t="s">
        <v>354</v>
      </c>
      <c r="H104" s="33">
        <v>3944345</v>
      </c>
      <c r="I104" s="33">
        <v>0</v>
      </c>
      <c r="J104" s="33">
        <v>0</v>
      </c>
      <c r="K104" s="33">
        <v>37782.76</v>
      </c>
      <c r="L104" s="33">
        <v>0</v>
      </c>
      <c r="M104" s="33">
        <v>9112.2</v>
      </c>
      <c r="N104" s="33">
        <v>484631.42</v>
      </c>
      <c r="O104" s="33">
        <v>34144.89</v>
      </c>
      <c r="P104" s="33">
        <v>1564679.65</v>
      </c>
      <c r="Q104" s="33">
        <v>7019.99</v>
      </c>
      <c r="R104" s="33">
        <v>233210.2</v>
      </c>
      <c r="S104" s="33">
        <v>0</v>
      </c>
      <c r="T104" s="33">
        <v>18099.53</v>
      </c>
      <c r="U104" s="33">
        <v>1196221.22</v>
      </c>
      <c r="V104" s="33">
        <v>142845.09</v>
      </c>
      <c r="W104" s="33">
        <v>119359.76</v>
      </c>
      <c r="X104" s="33">
        <v>35611.92</v>
      </c>
      <c r="Y104" s="33">
        <v>61626.37</v>
      </c>
    </row>
    <row r="105" spans="1:25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265</v>
      </c>
      <c r="G105" s="56" t="s">
        <v>355</v>
      </c>
      <c r="H105" s="33">
        <v>11860269.39</v>
      </c>
      <c r="I105" s="33">
        <v>-1246.71</v>
      </c>
      <c r="J105" s="33">
        <v>237512.69</v>
      </c>
      <c r="K105" s="33">
        <v>340374.36</v>
      </c>
      <c r="L105" s="33">
        <v>0</v>
      </c>
      <c r="M105" s="33">
        <v>17618.57</v>
      </c>
      <c r="N105" s="33">
        <v>1243914.57</v>
      </c>
      <c r="O105" s="33">
        <v>51931.25</v>
      </c>
      <c r="P105" s="33">
        <v>3505041.95</v>
      </c>
      <c r="Q105" s="33">
        <v>13346.4</v>
      </c>
      <c r="R105" s="33">
        <v>737033.7</v>
      </c>
      <c r="S105" s="33">
        <v>0</v>
      </c>
      <c r="T105" s="33">
        <v>0</v>
      </c>
      <c r="U105" s="33">
        <v>2313318.43</v>
      </c>
      <c r="V105" s="33">
        <v>2922938.09</v>
      </c>
      <c r="W105" s="33">
        <v>327261</v>
      </c>
      <c r="X105" s="33">
        <v>13576.72</v>
      </c>
      <c r="Y105" s="33">
        <v>137648.37</v>
      </c>
    </row>
    <row r="106" spans="1:25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265</v>
      </c>
      <c r="G106" s="56" t="s">
        <v>356</v>
      </c>
      <c r="H106" s="33">
        <v>5786256.72</v>
      </c>
      <c r="I106" s="33">
        <v>23030.13</v>
      </c>
      <c r="J106" s="33">
        <v>0</v>
      </c>
      <c r="K106" s="33">
        <v>48051.6</v>
      </c>
      <c r="L106" s="33">
        <v>0</v>
      </c>
      <c r="M106" s="33">
        <v>27998.92</v>
      </c>
      <c r="N106" s="33">
        <v>786599.9</v>
      </c>
      <c r="O106" s="33">
        <v>39401.95</v>
      </c>
      <c r="P106" s="33">
        <v>2403106.39</v>
      </c>
      <c r="Q106" s="33">
        <v>16680</v>
      </c>
      <c r="R106" s="33">
        <v>588532.47</v>
      </c>
      <c r="S106" s="33">
        <v>0</v>
      </c>
      <c r="T106" s="33">
        <v>33843.76</v>
      </c>
      <c r="U106" s="33">
        <v>1410315.64</v>
      </c>
      <c r="V106" s="33">
        <v>185291.94</v>
      </c>
      <c r="W106" s="33">
        <v>148657.63</v>
      </c>
      <c r="X106" s="33">
        <v>4430.66</v>
      </c>
      <c r="Y106" s="33">
        <v>70315.73</v>
      </c>
    </row>
    <row r="107" spans="1:25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265</v>
      </c>
      <c r="G107" s="56" t="s">
        <v>357</v>
      </c>
      <c r="H107" s="33">
        <v>13535183.2</v>
      </c>
      <c r="I107" s="33">
        <v>36976.94</v>
      </c>
      <c r="J107" s="33">
        <v>0</v>
      </c>
      <c r="K107" s="33">
        <v>232589.5</v>
      </c>
      <c r="L107" s="33">
        <v>0</v>
      </c>
      <c r="M107" s="33">
        <v>342684.9</v>
      </c>
      <c r="N107" s="33">
        <v>1252875.12</v>
      </c>
      <c r="O107" s="33">
        <v>54413.66</v>
      </c>
      <c r="P107" s="33">
        <v>4510921.29</v>
      </c>
      <c r="Q107" s="33">
        <v>7946.3</v>
      </c>
      <c r="R107" s="33">
        <v>455134.78</v>
      </c>
      <c r="S107" s="33">
        <v>0</v>
      </c>
      <c r="T107" s="33">
        <v>41291.48</v>
      </c>
      <c r="U107" s="33">
        <v>3457121.47</v>
      </c>
      <c r="V107" s="33">
        <v>2719762.58</v>
      </c>
      <c r="W107" s="33">
        <v>255282</v>
      </c>
      <c r="X107" s="33">
        <v>100500</v>
      </c>
      <c r="Y107" s="33">
        <v>67683.18</v>
      </c>
    </row>
    <row r="108" spans="1:25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265</v>
      </c>
      <c r="G108" s="56" t="s">
        <v>358</v>
      </c>
      <c r="H108" s="33">
        <v>5851284.62</v>
      </c>
      <c r="I108" s="33">
        <v>87669.49</v>
      </c>
      <c r="J108" s="33">
        <v>171298.27</v>
      </c>
      <c r="K108" s="33">
        <v>24010.52</v>
      </c>
      <c r="L108" s="33">
        <v>382.57</v>
      </c>
      <c r="M108" s="33">
        <v>3784.07</v>
      </c>
      <c r="N108" s="33">
        <v>792667.96</v>
      </c>
      <c r="O108" s="33">
        <v>60991.1</v>
      </c>
      <c r="P108" s="33">
        <v>2140551.16</v>
      </c>
      <c r="Q108" s="33">
        <v>20909.26</v>
      </c>
      <c r="R108" s="33">
        <v>329220.21</v>
      </c>
      <c r="S108" s="33">
        <v>57</v>
      </c>
      <c r="T108" s="33">
        <v>1240</v>
      </c>
      <c r="U108" s="33">
        <v>1821838.57</v>
      </c>
      <c r="V108" s="33">
        <v>244495.62</v>
      </c>
      <c r="W108" s="33">
        <v>77325.04</v>
      </c>
      <c r="X108" s="33">
        <v>44810</v>
      </c>
      <c r="Y108" s="33">
        <v>30033.78</v>
      </c>
    </row>
    <row r="109" spans="1:25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265</v>
      </c>
      <c r="G109" s="56" t="s">
        <v>359</v>
      </c>
      <c r="H109" s="33">
        <v>8230673.01</v>
      </c>
      <c r="I109" s="33">
        <v>6608.94</v>
      </c>
      <c r="J109" s="33">
        <v>131167.99</v>
      </c>
      <c r="K109" s="33">
        <v>124950.88</v>
      </c>
      <c r="L109" s="33">
        <v>48666.35</v>
      </c>
      <c r="M109" s="33">
        <v>176710.13</v>
      </c>
      <c r="N109" s="33">
        <v>805102.09</v>
      </c>
      <c r="O109" s="33">
        <v>24096.27</v>
      </c>
      <c r="P109" s="33">
        <v>2157935.01</v>
      </c>
      <c r="Q109" s="33">
        <v>10984.01</v>
      </c>
      <c r="R109" s="33">
        <v>270154.48</v>
      </c>
      <c r="S109" s="33">
        <v>0</v>
      </c>
      <c r="T109" s="33">
        <v>39895</v>
      </c>
      <c r="U109" s="33">
        <v>1500751.56</v>
      </c>
      <c r="V109" s="33">
        <v>2145219.08</v>
      </c>
      <c r="W109" s="33">
        <v>172921.5</v>
      </c>
      <c r="X109" s="33">
        <v>365484.52</v>
      </c>
      <c r="Y109" s="33">
        <v>250025.2</v>
      </c>
    </row>
    <row r="110" spans="1:25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265</v>
      </c>
      <c r="G110" s="56" t="s">
        <v>360</v>
      </c>
      <c r="H110" s="33">
        <v>25057471.13</v>
      </c>
      <c r="I110" s="33">
        <v>706249.47</v>
      </c>
      <c r="J110" s="33">
        <v>0</v>
      </c>
      <c r="K110" s="33">
        <v>3513930.24</v>
      </c>
      <c r="L110" s="33">
        <v>0</v>
      </c>
      <c r="M110" s="33">
        <v>43207.04</v>
      </c>
      <c r="N110" s="33">
        <v>1742160.29</v>
      </c>
      <c r="O110" s="33">
        <v>96508.94</v>
      </c>
      <c r="P110" s="33">
        <v>6472039.53</v>
      </c>
      <c r="Q110" s="33">
        <v>37498.96</v>
      </c>
      <c r="R110" s="33">
        <v>759131.63</v>
      </c>
      <c r="S110" s="33">
        <v>0</v>
      </c>
      <c r="T110" s="33">
        <v>56413.43</v>
      </c>
      <c r="U110" s="33">
        <v>5561626.72</v>
      </c>
      <c r="V110" s="33">
        <v>4432765.72</v>
      </c>
      <c r="W110" s="33">
        <v>575964.92</v>
      </c>
      <c r="X110" s="33">
        <v>762891.19</v>
      </c>
      <c r="Y110" s="33">
        <v>297083.05</v>
      </c>
    </row>
    <row r="111" spans="1:25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265</v>
      </c>
      <c r="G111" s="56" t="s">
        <v>361</v>
      </c>
      <c r="H111" s="33">
        <v>4586308.87</v>
      </c>
      <c r="I111" s="33">
        <v>118108.71</v>
      </c>
      <c r="J111" s="33">
        <v>0</v>
      </c>
      <c r="K111" s="33">
        <v>10430.3</v>
      </c>
      <c r="L111" s="33">
        <v>0</v>
      </c>
      <c r="M111" s="33">
        <v>0</v>
      </c>
      <c r="N111" s="33">
        <v>613773.82</v>
      </c>
      <c r="O111" s="33">
        <v>25030.71</v>
      </c>
      <c r="P111" s="33">
        <v>1776282.03</v>
      </c>
      <c r="Q111" s="33">
        <v>34196.45</v>
      </c>
      <c r="R111" s="33">
        <v>197505.84</v>
      </c>
      <c r="S111" s="33">
        <v>0</v>
      </c>
      <c r="T111" s="33">
        <v>0</v>
      </c>
      <c r="U111" s="33">
        <v>1599144.15</v>
      </c>
      <c r="V111" s="33">
        <v>122393.37</v>
      </c>
      <c r="W111" s="33">
        <v>65717.37</v>
      </c>
      <c r="X111" s="33">
        <v>11872.17</v>
      </c>
      <c r="Y111" s="33">
        <v>11853.95</v>
      </c>
    </row>
    <row r="112" spans="1:25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265</v>
      </c>
      <c r="G112" s="56" t="s">
        <v>362</v>
      </c>
      <c r="H112" s="33">
        <v>4849093.4</v>
      </c>
      <c r="I112" s="33">
        <v>959</v>
      </c>
      <c r="J112" s="33">
        <v>0</v>
      </c>
      <c r="K112" s="33">
        <v>13708.14</v>
      </c>
      <c r="L112" s="33">
        <v>0</v>
      </c>
      <c r="M112" s="33">
        <v>82113.38</v>
      </c>
      <c r="N112" s="33">
        <v>706129.73</v>
      </c>
      <c r="O112" s="33">
        <v>94714.45</v>
      </c>
      <c r="P112" s="33">
        <v>1998203.56</v>
      </c>
      <c r="Q112" s="33">
        <v>13101.55</v>
      </c>
      <c r="R112" s="33">
        <v>203049.35</v>
      </c>
      <c r="S112" s="33">
        <v>0</v>
      </c>
      <c r="T112" s="33">
        <v>746</v>
      </c>
      <c r="U112" s="33">
        <v>1353336.08</v>
      </c>
      <c r="V112" s="33">
        <v>106264.76</v>
      </c>
      <c r="W112" s="33">
        <v>177932.07</v>
      </c>
      <c r="X112" s="33">
        <v>54000.68</v>
      </c>
      <c r="Y112" s="33">
        <v>44834.65</v>
      </c>
    </row>
    <row r="113" spans="1:25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265</v>
      </c>
      <c r="G113" s="56" t="s">
        <v>363</v>
      </c>
      <c r="H113" s="33">
        <v>4241036.79</v>
      </c>
      <c r="I113" s="33">
        <v>9.97</v>
      </c>
      <c r="J113" s="33">
        <v>44144.45</v>
      </c>
      <c r="K113" s="33">
        <v>34291.67</v>
      </c>
      <c r="L113" s="33">
        <v>0</v>
      </c>
      <c r="M113" s="33">
        <v>3041.15</v>
      </c>
      <c r="N113" s="33">
        <v>498994.77</v>
      </c>
      <c r="O113" s="33">
        <v>59203.69</v>
      </c>
      <c r="P113" s="33">
        <v>1776634.16</v>
      </c>
      <c r="Q113" s="33">
        <v>5250</v>
      </c>
      <c r="R113" s="33">
        <v>325319.41</v>
      </c>
      <c r="S113" s="33">
        <v>0</v>
      </c>
      <c r="T113" s="33">
        <v>2660</v>
      </c>
      <c r="U113" s="33">
        <v>1303450.27</v>
      </c>
      <c r="V113" s="33">
        <v>112082.35</v>
      </c>
      <c r="W113" s="33">
        <v>45000</v>
      </c>
      <c r="X113" s="33">
        <v>8501.22</v>
      </c>
      <c r="Y113" s="33">
        <v>22453.68</v>
      </c>
    </row>
    <row r="114" spans="1:25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265</v>
      </c>
      <c r="G114" s="56" t="s">
        <v>364</v>
      </c>
      <c r="H114" s="33">
        <v>7977031.62</v>
      </c>
      <c r="I114" s="33">
        <v>103.4</v>
      </c>
      <c r="J114" s="33">
        <v>0</v>
      </c>
      <c r="K114" s="33">
        <v>63486.87</v>
      </c>
      <c r="L114" s="33">
        <v>1902</v>
      </c>
      <c r="M114" s="33">
        <v>48700.5</v>
      </c>
      <c r="N114" s="33">
        <v>844760.79</v>
      </c>
      <c r="O114" s="33">
        <v>59422.45</v>
      </c>
      <c r="P114" s="33">
        <v>3526068.81</v>
      </c>
      <c r="Q114" s="33">
        <v>27444.95</v>
      </c>
      <c r="R114" s="33">
        <v>208840.76</v>
      </c>
      <c r="S114" s="33">
        <v>0</v>
      </c>
      <c r="T114" s="33">
        <v>417602.15</v>
      </c>
      <c r="U114" s="33">
        <v>2208108.15</v>
      </c>
      <c r="V114" s="33">
        <v>196013.14</v>
      </c>
      <c r="W114" s="33">
        <v>210931.9</v>
      </c>
      <c r="X114" s="33">
        <v>1132.23</v>
      </c>
      <c r="Y114" s="33">
        <v>162513.52</v>
      </c>
    </row>
    <row r="115" spans="1:25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265</v>
      </c>
      <c r="G115" s="56" t="s">
        <v>365</v>
      </c>
      <c r="H115" s="33">
        <v>1324553.99</v>
      </c>
      <c r="I115" s="33">
        <v>7640.78</v>
      </c>
      <c r="J115" s="33">
        <v>0</v>
      </c>
      <c r="K115" s="33">
        <v>0</v>
      </c>
      <c r="L115" s="33">
        <v>0</v>
      </c>
      <c r="M115" s="33">
        <v>2214.65</v>
      </c>
      <c r="N115" s="33">
        <v>286047.19</v>
      </c>
      <c r="O115" s="33">
        <v>19946.04</v>
      </c>
      <c r="P115" s="33">
        <v>430821.43</v>
      </c>
      <c r="Q115" s="33">
        <v>1000</v>
      </c>
      <c r="R115" s="33">
        <v>106534.82</v>
      </c>
      <c r="S115" s="33">
        <v>2527.39</v>
      </c>
      <c r="T115" s="33">
        <v>10971.18</v>
      </c>
      <c r="U115" s="33">
        <v>358882.12</v>
      </c>
      <c r="V115" s="33">
        <v>25430.81</v>
      </c>
      <c r="W115" s="33">
        <v>21738.42</v>
      </c>
      <c r="X115" s="33">
        <v>0</v>
      </c>
      <c r="Y115" s="33">
        <v>50799.16</v>
      </c>
    </row>
    <row r="116" spans="1:25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265</v>
      </c>
      <c r="G116" s="56" t="s">
        <v>366</v>
      </c>
      <c r="H116" s="33">
        <v>5664769.44</v>
      </c>
      <c r="I116" s="33">
        <v>164.94</v>
      </c>
      <c r="J116" s="33">
        <v>0</v>
      </c>
      <c r="K116" s="33">
        <v>78466.12</v>
      </c>
      <c r="L116" s="33">
        <v>0</v>
      </c>
      <c r="M116" s="33">
        <v>316.78</v>
      </c>
      <c r="N116" s="33">
        <v>702302.81</v>
      </c>
      <c r="O116" s="33">
        <v>63922.27</v>
      </c>
      <c r="P116" s="33">
        <v>1908289.01</v>
      </c>
      <c r="Q116" s="33">
        <v>14143.5</v>
      </c>
      <c r="R116" s="33">
        <v>199230.99</v>
      </c>
      <c r="S116" s="33">
        <v>4500</v>
      </c>
      <c r="T116" s="33">
        <v>2800</v>
      </c>
      <c r="U116" s="33">
        <v>1428408.59</v>
      </c>
      <c r="V116" s="33">
        <v>1028730.54</v>
      </c>
      <c r="W116" s="33">
        <v>114588.02</v>
      </c>
      <c r="X116" s="33">
        <v>51247.5</v>
      </c>
      <c r="Y116" s="33">
        <v>67658.37</v>
      </c>
    </row>
    <row r="117" spans="1:25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265</v>
      </c>
      <c r="G117" s="56" t="s">
        <v>367</v>
      </c>
      <c r="H117" s="33">
        <v>4428502.98</v>
      </c>
      <c r="I117" s="33">
        <v>2458.08</v>
      </c>
      <c r="J117" s="33">
        <v>81110.76</v>
      </c>
      <c r="K117" s="33">
        <v>98938.85</v>
      </c>
      <c r="L117" s="33">
        <v>0</v>
      </c>
      <c r="M117" s="33">
        <v>31686.87</v>
      </c>
      <c r="N117" s="33">
        <v>595365.17</v>
      </c>
      <c r="O117" s="33">
        <v>53208.72</v>
      </c>
      <c r="P117" s="33">
        <v>1848056.82</v>
      </c>
      <c r="Q117" s="33">
        <v>4455.92</v>
      </c>
      <c r="R117" s="33">
        <v>261459.85</v>
      </c>
      <c r="S117" s="33">
        <v>0</v>
      </c>
      <c r="T117" s="33">
        <v>30345.13</v>
      </c>
      <c r="U117" s="33">
        <v>1116514</v>
      </c>
      <c r="V117" s="33">
        <v>145996.51</v>
      </c>
      <c r="W117" s="33">
        <v>91248</v>
      </c>
      <c r="X117" s="33">
        <v>28750</v>
      </c>
      <c r="Y117" s="33">
        <v>38908.3</v>
      </c>
    </row>
    <row r="118" spans="1:25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265</v>
      </c>
      <c r="G118" s="56" t="s">
        <v>368</v>
      </c>
      <c r="H118" s="33">
        <v>10032211.76</v>
      </c>
      <c r="I118" s="33">
        <v>1974.82</v>
      </c>
      <c r="J118" s="33">
        <v>0</v>
      </c>
      <c r="K118" s="33">
        <v>295697.29</v>
      </c>
      <c r="L118" s="33">
        <v>0</v>
      </c>
      <c r="M118" s="33">
        <v>236076.55</v>
      </c>
      <c r="N118" s="33">
        <v>1221036.19</v>
      </c>
      <c r="O118" s="33">
        <v>135994.66</v>
      </c>
      <c r="P118" s="33">
        <v>4430436.13</v>
      </c>
      <c r="Q118" s="33">
        <v>79008.43</v>
      </c>
      <c r="R118" s="33">
        <v>284695.29</v>
      </c>
      <c r="S118" s="33">
        <v>0</v>
      </c>
      <c r="T118" s="33">
        <v>79702.59</v>
      </c>
      <c r="U118" s="33">
        <v>1414771.96</v>
      </c>
      <c r="V118" s="33">
        <v>755446.19</v>
      </c>
      <c r="W118" s="33">
        <v>225304.84</v>
      </c>
      <c r="X118" s="33">
        <v>152173.22</v>
      </c>
      <c r="Y118" s="33">
        <v>719893.6</v>
      </c>
    </row>
    <row r="119" spans="1:25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265</v>
      </c>
      <c r="G119" s="56" t="s">
        <v>274</v>
      </c>
      <c r="H119" s="33">
        <v>11288909.97</v>
      </c>
      <c r="I119" s="33">
        <v>278</v>
      </c>
      <c r="J119" s="33">
        <v>203473.68</v>
      </c>
      <c r="K119" s="33">
        <v>580976.87</v>
      </c>
      <c r="L119" s="33">
        <v>0</v>
      </c>
      <c r="M119" s="33">
        <v>11273.48</v>
      </c>
      <c r="N119" s="33">
        <v>973480.87</v>
      </c>
      <c r="O119" s="33">
        <v>33235.5</v>
      </c>
      <c r="P119" s="33">
        <v>4167228.69</v>
      </c>
      <c r="Q119" s="33">
        <v>24341.31</v>
      </c>
      <c r="R119" s="33">
        <v>514786.43</v>
      </c>
      <c r="S119" s="33">
        <v>71332.75</v>
      </c>
      <c r="T119" s="33">
        <v>83676.13</v>
      </c>
      <c r="U119" s="33">
        <v>2847614.62</v>
      </c>
      <c r="V119" s="33">
        <v>1394218.39</v>
      </c>
      <c r="W119" s="33">
        <v>234260.7</v>
      </c>
      <c r="X119" s="33">
        <v>147869.55</v>
      </c>
      <c r="Y119" s="33">
        <v>863</v>
      </c>
    </row>
    <row r="120" spans="1:25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265</v>
      </c>
      <c r="G120" s="56" t="s">
        <v>369</v>
      </c>
      <c r="H120" s="33">
        <v>4766166.77</v>
      </c>
      <c r="I120" s="33">
        <v>2338</v>
      </c>
      <c r="J120" s="33">
        <v>110400.56</v>
      </c>
      <c r="K120" s="33">
        <v>14037.93</v>
      </c>
      <c r="L120" s="33">
        <v>0</v>
      </c>
      <c r="M120" s="33">
        <v>23392.9</v>
      </c>
      <c r="N120" s="33">
        <v>604582.54</v>
      </c>
      <c r="O120" s="33">
        <v>32501.07</v>
      </c>
      <c r="P120" s="33">
        <v>2027711.62</v>
      </c>
      <c r="Q120" s="33">
        <v>8753.51</v>
      </c>
      <c r="R120" s="33">
        <v>181357.64</v>
      </c>
      <c r="S120" s="33">
        <v>0</v>
      </c>
      <c r="T120" s="33">
        <v>0</v>
      </c>
      <c r="U120" s="33">
        <v>1339368.56</v>
      </c>
      <c r="V120" s="33">
        <v>259951.38</v>
      </c>
      <c r="W120" s="33">
        <v>66059.12</v>
      </c>
      <c r="X120" s="33">
        <v>62862.39</v>
      </c>
      <c r="Y120" s="33">
        <v>32849.55</v>
      </c>
    </row>
    <row r="121" spans="1:25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265</v>
      </c>
      <c r="G121" s="56" t="s">
        <v>370</v>
      </c>
      <c r="H121" s="33">
        <v>5861985.87</v>
      </c>
      <c r="I121" s="33">
        <v>38312.15</v>
      </c>
      <c r="J121" s="33">
        <v>136459.26</v>
      </c>
      <c r="K121" s="33">
        <v>12402</v>
      </c>
      <c r="L121" s="33">
        <v>0</v>
      </c>
      <c r="M121" s="33">
        <v>3601.73</v>
      </c>
      <c r="N121" s="33">
        <v>631273.48</v>
      </c>
      <c r="O121" s="33">
        <v>49281.56</v>
      </c>
      <c r="P121" s="33">
        <v>1758170.65</v>
      </c>
      <c r="Q121" s="33">
        <v>4832.33</v>
      </c>
      <c r="R121" s="33">
        <v>282353.24</v>
      </c>
      <c r="S121" s="33">
        <v>0</v>
      </c>
      <c r="T121" s="33">
        <v>0</v>
      </c>
      <c r="U121" s="33">
        <v>1233776.66</v>
      </c>
      <c r="V121" s="33">
        <v>1629926.56</v>
      </c>
      <c r="W121" s="33">
        <v>75852.97</v>
      </c>
      <c r="X121" s="33">
        <v>4000</v>
      </c>
      <c r="Y121" s="33">
        <v>1743.28</v>
      </c>
    </row>
    <row r="122" spans="1:25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265</v>
      </c>
      <c r="G122" s="56" t="s">
        <v>275</v>
      </c>
      <c r="H122" s="33">
        <v>9619549.95</v>
      </c>
      <c r="I122" s="33">
        <v>511196.93</v>
      </c>
      <c r="J122" s="33">
        <v>338528.09</v>
      </c>
      <c r="K122" s="33">
        <v>25311.93</v>
      </c>
      <c r="L122" s="33">
        <v>0</v>
      </c>
      <c r="M122" s="33">
        <v>9053.03</v>
      </c>
      <c r="N122" s="33">
        <v>878329.72</v>
      </c>
      <c r="O122" s="33">
        <v>102364.96</v>
      </c>
      <c r="P122" s="33">
        <v>3799423.4</v>
      </c>
      <c r="Q122" s="33">
        <v>2435.61</v>
      </c>
      <c r="R122" s="33">
        <v>493738.62</v>
      </c>
      <c r="S122" s="33">
        <v>0</v>
      </c>
      <c r="T122" s="33">
        <v>120</v>
      </c>
      <c r="U122" s="33">
        <v>2631535.29</v>
      </c>
      <c r="V122" s="33">
        <v>373886.31</v>
      </c>
      <c r="W122" s="33">
        <v>237258.98</v>
      </c>
      <c r="X122" s="33">
        <v>102137.29</v>
      </c>
      <c r="Y122" s="33">
        <v>114229.79</v>
      </c>
    </row>
    <row r="123" spans="1:25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265</v>
      </c>
      <c r="G123" s="56" t="s">
        <v>276</v>
      </c>
      <c r="H123" s="33">
        <v>4808738.9</v>
      </c>
      <c r="I123" s="33">
        <v>0</v>
      </c>
      <c r="J123" s="33">
        <v>72998.2</v>
      </c>
      <c r="K123" s="33">
        <v>233054.01</v>
      </c>
      <c r="L123" s="33">
        <v>0</v>
      </c>
      <c r="M123" s="33">
        <v>95405.49</v>
      </c>
      <c r="N123" s="33">
        <v>577367.81</v>
      </c>
      <c r="O123" s="33">
        <v>27207.21</v>
      </c>
      <c r="P123" s="33">
        <v>1420715.34</v>
      </c>
      <c r="Q123" s="33">
        <v>4055.94</v>
      </c>
      <c r="R123" s="33">
        <v>311662.87</v>
      </c>
      <c r="S123" s="33">
        <v>0</v>
      </c>
      <c r="T123" s="33">
        <v>0</v>
      </c>
      <c r="U123" s="33">
        <v>1395074.2</v>
      </c>
      <c r="V123" s="33">
        <v>272487.04</v>
      </c>
      <c r="W123" s="33">
        <v>335381.57</v>
      </c>
      <c r="X123" s="33">
        <v>32243</v>
      </c>
      <c r="Y123" s="33">
        <v>31086.22</v>
      </c>
    </row>
    <row r="124" spans="1:25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265</v>
      </c>
      <c r="G124" s="56" t="s">
        <v>371</v>
      </c>
      <c r="H124" s="33">
        <v>3066730.01</v>
      </c>
      <c r="I124" s="33">
        <v>6754.12</v>
      </c>
      <c r="J124" s="33">
        <v>0</v>
      </c>
      <c r="K124" s="33">
        <v>8927</v>
      </c>
      <c r="L124" s="33">
        <v>0</v>
      </c>
      <c r="M124" s="33">
        <v>441.99</v>
      </c>
      <c r="N124" s="33">
        <v>378442</v>
      </c>
      <c r="O124" s="33">
        <v>38766.44</v>
      </c>
      <c r="P124" s="33">
        <v>1232338.19</v>
      </c>
      <c r="Q124" s="33">
        <v>4574.85</v>
      </c>
      <c r="R124" s="33">
        <v>216040.25</v>
      </c>
      <c r="S124" s="33">
        <v>0</v>
      </c>
      <c r="T124" s="33">
        <v>40836.24</v>
      </c>
      <c r="U124" s="33">
        <v>894971.39</v>
      </c>
      <c r="V124" s="33">
        <v>66318.88</v>
      </c>
      <c r="W124" s="33">
        <v>122436.59</v>
      </c>
      <c r="X124" s="33">
        <v>17000</v>
      </c>
      <c r="Y124" s="33">
        <v>38882.07</v>
      </c>
    </row>
    <row r="125" spans="1:25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265</v>
      </c>
      <c r="G125" s="56" t="s">
        <v>372</v>
      </c>
      <c r="H125" s="33">
        <v>4241254.57</v>
      </c>
      <c r="I125" s="33">
        <v>1956782.49</v>
      </c>
      <c r="J125" s="33">
        <v>0</v>
      </c>
      <c r="K125" s="33">
        <v>13644.6</v>
      </c>
      <c r="L125" s="33">
        <v>0</v>
      </c>
      <c r="M125" s="33">
        <v>4277.86</v>
      </c>
      <c r="N125" s="33">
        <v>437479.8</v>
      </c>
      <c r="O125" s="33">
        <v>21523.72</v>
      </c>
      <c r="P125" s="33">
        <v>772218.9</v>
      </c>
      <c r="Q125" s="33">
        <v>910</v>
      </c>
      <c r="R125" s="33">
        <v>177160.47</v>
      </c>
      <c r="S125" s="33">
        <v>78683.39</v>
      </c>
      <c r="T125" s="33">
        <v>10183.06</v>
      </c>
      <c r="U125" s="33">
        <v>660386.29</v>
      </c>
      <c r="V125" s="33">
        <v>28100.61</v>
      </c>
      <c r="W125" s="33">
        <v>68990.7</v>
      </c>
      <c r="X125" s="33">
        <v>2385.2</v>
      </c>
      <c r="Y125" s="33">
        <v>8527.48</v>
      </c>
    </row>
    <row r="126" spans="1:25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265</v>
      </c>
      <c r="G126" s="56" t="s">
        <v>373</v>
      </c>
      <c r="H126" s="33">
        <v>4367608.47</v>
      </c>
      <c r="I126" s="33">
        <v>14777.79</v>
      </c>
      <c r="J126" s="33">
        <v>0</v>
      </c>
      <c r="K126" s="33">
        <v>99310.27</v>
      </c>
      <c r="L126" s="33">
        <v>0</v>
      </c>
      <c r="M126" s="33">
        <v>37140.7</v>
      </c>
      <c r="N126" s="33">
        <v>576671.45</v>
      </c>
      <c r="O126" s="33">
        <v>17535.46</v>
      </c>
      <c r="P126" s="33">
        <v>1327098.69</v>
      </c>
      <c r="Q126" s="33">
        <v>2700</v>
      </c>
      <c r="R126" s="33">
        <v>450207.11</v>
      </c>
      <c r="S126" s="33">
        <v>0</v>
      </c>
      <c r="T126" s="33">
        <v>54438.33</v>
      </c>
      <c r="U126" s="33">
        <v>1401856.49</v>
      </c>
      <c r="V126" s="33">
        <v>124917.03</v>
      </c>
      <c r="W126" s="33">
        <v>201847.8</v>
      </c>
      <c r="X126" s="33">
        <v>33661.25</v>
      </c>
      <c r="Y126" s="33">
        <v>25446.1</v>
      </c>
    </row>
    <row r="127" spans="1:25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265</v>
      </c>
      <c r="G127" s="56" t="s">
        <v>374</v>
      </c>
      <c r="H127" s="33">
        <v>2910510.48</v>
      </c>
      <c r="I127" s="33">
        <v>4982.36</v>
      </c>
      <c r="J127" s="33">
        <v>126098.66</v>
      </c>
      <c r="K127" s="33">
        <v>15646.25</v>
      </c>
      <c r="L127" s="33">
        <v>0</v>
      </c>
      <c r="M127" s="33">
        <v>95699.74</v>
      </c>
      <c r="N127" s="33">
        <v>376246.74</v>
      </c>
      <c r="O127" s="33">
        <v>33867.94</v>
      </c>
      <c r="P127" s="33">
        <v>978553.41</v>
      </c>
      <c r="Q127" s="33">
        <v>13735.4</v>
      </c>
      <c r="R127" s="33">
        <v>362315.05</v>
      </c>
      <c r="S127" s="33">
        <v>0</v>
      </c>
      <c r="T127" s="33">
        <v>0</v>
      </c>
      <c r="U127" s="33">
        <v>686341.64</v>
      </c>
      <c r="V127" s="33">
        <v>63725.31</v>
      </c>
      <c r="W127" s="33">
        <v>52368.1</v>
      </c>
      <c r="X127" s="33">
        <v>52772.04</v>
      </c>
      <c r="Y127" s="33">
        <v>48157.84</v>
      </c>
    </row>
    <row r="128" spans="1:25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265</v>
      </c>
      <c r="G128" s="56" t="s">
        <v>375</v>
      </c>
      <c r="H128" s="33">
        <v>3481677.42</v>
      </c>
      <c r="I128" s="33">
        <v>433067.51</v>
      </c>
      <c r="J128" s="33">
        <v>57655.25</v>
      </c>
      <c r="K128" s="33">
        <v>28665.33</v>
      </c>
      <c r="L128" s="33">
        <v>0</v>
      </c>
      <c r="M128" s="33">
        <v>105553.7</v>
      </c>
      <c r="N128" s="33">
        <v>566287.76</v>
      </c>
      <c r="O128" s="33">
        <v>26543.66</v>
      </c>
      <c r="P128" s="33">
        <v>806986.04</v>
      </c>
      <c r="Q128" s="33">
        <v>4495.41</v>
      </c>
      <c r="R128" s="33">
        <v>138423.7</v>
      </c>
      <c r="S128" s="33">
        <v>0</v>
      </c>
      <c r="T128" s="33">
        <v>0</v>
      </c>
      <c r="U128" s="33">
        <v>806808.26</v>
      </c>
      <c r="V128" s="33">
        <v>157371.47</v>
      </c>
      <c r="W128" s="33">
        <v>86011.92</v>
      </c>
      <c r="X128" s="33">
        <v>207373.05</v>
      </c>
      <c r="Y128" s="33">
        <v>56434.36</v>
      </c>
    </row>
    <row r="129" spans="1:25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265</v>
      </c>
      <c r="G129" s="56" t="s">
        <v>376</v>
      </c>
      <c r="H129" s="33">
        <v>7376957.21</v>
      </c>
      <c r="I129" s="33">
        <v>916723.35</v>
      </c>
      <c r="J129" s="33">
        <v>80194.96</v>
      </c>
      <c r="K129" s="33">
        <v>479434.15</v>
      </c>
      <c r="L129" s="33">
        <v>0</v>
      </c>
      <c r="M129" s="33">
        <v>57509.49</v>
      </c>
      <c r="N129" s="33">
        <v>674457.27</v>
      </c>
      <c r="O129" s="33">
        <v>59128.93</v>
      </c>
      <c r="P129" s="33">
        <v>2339166.29</v>
      </c>
      <c r="Q129" s="33">
        <v>10062.85</v>
      </c>
      <c r="R129" s="33">
        <v>483206.43</v>
      </c>
      <c r="S129" s="33">
        <v>12194.74</v>
      </c>
      <c r="T129" s="33">
        <v>1840</v>
      </c>
      <c r="U129" s="33">
        <v>1720753.5</v>
      </c>
      <c r="V129" s="33">
        <v>362543.38</v>
      </c>
      <c r="W129" s="33">
        <v>109584.97</v>
      </c>
      <c r="X129" s="33">
        <v>5143.26</v>
      </c>
      <c r="Y129" s="33">
        <v>65013.64</v>
      </c>
    </row>
    <row r="130" spans="1:25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265</v>
      </c>
      <c r="G130" s="56" t="s">
        <v>377</v>
      </c>
      <c r="H130" s="33">
        <v>4469953.16</v>
      </c>
      <c r="I130" s="33">
        <v>5843.98</v>
      </c>
      <c r="J130" s="33">
        <v>85342.89</v>
      </c>
      <c r="K130" s="33">
        <v>38917.83</v>
      </c>
      <c r="L130" s="33">
        <v>0</v>
      </c>
      <c r="M130" s="33">
        <v>48922.15</v>
      </c>
      <c r="N130" s="33">
        <v>609332.59</v>
      </c>
      <c r="O130" s="33">
        <v>29412.5</v>
      </c>
      <c r="P130" s="33">
        <v>1766636.05</v>
      </c>
      <c r="Q130" s="33">
        <v>13328.1</v>
      </c>
      <c r="R130" s="33">
        <v>193580.64</v>
      </c>
      <c r="S130" s="33">
        <v>0</v>
      </c>
      <c r="T130" s="33">
        <v>1280</v>
      </c>
      <c r="U130" s="33">
        <v>1332341.45</v>
      </c>
      <c r="V130" s="33">
        <v>218497.38</v>
      </c>
      <c r="W130" s="33">
        <v>84539.7</v>
      </c>
      <c r="X130" s="33">
        <v>33796.9</v>
      </c>
      <c r="Y130" s="33">
        <v>8181</v>
      </c>
    </row>
    <row r="131" spans="1:25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265</v>
      </c>
      <c r="G131" s="56" t="s">
        <v>378</v>
      </c>
      <c r="H131" s="33">
        <v>5837223.92</v>
      </c>
      <c r="I131" s="33">
        <v>186.11</v>
      </c>
      <c r="J131" s="33">
        <v>74192.26</v>
      </c>
      <c r="K131" s="33">
        <v>559486.2</v>
      </c>
      <c r="L131" s="33">
        <v>0</v>
      </c>
      <c r="M131" s="33">
        <v>151.5</v>
      </c>
      <c r="N131" s="33">
        <v>475211.69</v>
      </c>
      <c r="O131" s="33">
        <v>6644.92</v>
      </c>
      <c r="P131" s="33">
        <v>1591905.39</v>
      </c>
      <c r="Q131" s="33">
        <v>1745</v>
      </c>
      <c r="R131" s="33">
        <v>197138.07</v>
      </c>
      <c r="S131" s="33">
        <v>0</v>
      </c>
      <c r="T131" s="33">
        <v>2200</v>
      </c>
      <c r="U131" s="33">
        <v>1390830.23</v>
      </c>
      <c r="V131" s="33">
        <v>1406958.5</v>
      </c>
      <c r="W131" s="33">
        <v>87460.41</v>
      </c>
      <c r="X131" s="33">
        <v>23251.84</v>
      </c>
      <c r="Y131" s="33">
        <v>19861.8</v>
      </c>
    </row>
    <row r="132" spans="1:25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265</v>
      </c>
      <c r="G132" s="56" t="s">
        <v>379</v>
      </c>
      <c r="H132" s="33">
        <v>4639363.05</v>
      </c>
      <c r="I132" s="33">
        <v>460491.62</v>
      </c>
      <c r="J132" s="33">
        <v>0</v>
      </c>
      <c r="K132" s="33">
        <v>125068.01</v>
      </c>
      <c r="L132" s="33">
        <v>0</v>
      </c>
      <c r="M132" s="33">
        <v>13488.62</v>
      </c>
      <c r="N132" s="33">
        <v>488446.22</v>
      </c>
      <c r="O132" s="33">
        <v>46255.95</v>
      </c>
      <c r="P132" s="33">
        <v>1654843.77</v>
      </c>
      <c r="Q132" s="33">
        <v>6192</v>
      </c>
      <c r="R132" s="33">
        <v>358625.93</v>
      </c>
      <c r="S132" s="33">
        <v>0</v>
      </c>
      <c r="T132" s="33">
        <v>0</v>
      </c>
      <c r="U132" s="33">
        <v>1245413.3</v>
      </c>
      <c r="V132" s="33">
        <v>86137.88</v>
      </c>
      <c r="W132" s="33">
        <v>89299.65</v>
      </c>
      <c r="X132" s="33">
        <v>12007.5</v>
      </c>
      <c r="Y132" s="33">
        <v>53092.6</v>
      </c>
    </row>
    <row r="133" spans="1:25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265</v>
      </c>
      <c r="G133" s="56" t="s">
        <v>380</v>
      </c>
      <c r="H133" s="33">
        <v>3416334.93</v>
      </c>
      <c r="I133" s="33">
        <v>467.85</v>
      </c>
      <c r="J133" s="33">
        <v>45726.31</v>
      </c>
      <c r="K133" s="33">
        <v>67245.23</v>
      </c>
      <c r="L133" s="33">
        <v>0</v>
      </c>
      <c r="M133" s="33">
        <v>21821.04</v>
      </c>
      <c r="N133" s="33">
        <v>635309.19</v>
      </c>
      <c r="O133" s="33">
        <v>22337.14</v>
      </c>
      <c r="P133" s="33">
        <v>1148259.92</v>
      </c>
      <c r="Q133" s="33">
        <v>9809.4</v>
      </c>
      <c r="R133" s="33">
        <v>179324.63</v>
      </c>
      <c r="S133" s="33">
        <v>0</v>
      </c>
      <c r="T133" s="33">
        <v>24146.67</v>
      </c>
      <c r="U133" s="33">
        <v>908129.97</v>
      </c>
      <c r="V133" s="33">
        <v>218763.13</v>
      </c>
      <c r="W133" s="33">
        <v>102116.02</v>
      </c>
      <c r="X133" s="33">
        <v>21788.12</v>
      </c>
      <c r="Y133" s="33">
        <v>11090.31</v>
      </c>
    </row>
    <row r="134" spans="1:25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265</v>
      </c>
      <c r="G134" s="56" t="s">
        <v>381</v>
      </c>
      <c r="H134" s="33">
        <v>6777602.52</v>
      </c>
      <c r="I134" s="33">
        <v>2700.28</v>
      </c>
      <c r="J134" s="33">
        <v>103099.95</v>
      </c>
      <c r="K134" s="33">
        <v>224482.91</v>
      </c>
      <c r="L134" s="33">
        <v>0</v>
      </c>
      <c r="M134" s="33">
        <v>502.8</v>
      </c>
      <c r="N134" s="33">
        <v>733008.51</v>
      </c>
      <c r="O134" s="33">
        <v>108233.83</v>
      </c>
      <c r="P134" s="33">
        <v>2940402.43</v>
      </c>
      <c r="Q134" s="33">
        <v>10999.39</v>
      </c>
      <c r="R134" s="33">
        <v>351114.48</v>
      </c>
      <c r="S134" s="33">
        <v>0</v>
      </c>
      <c r="T134" s="33">
        <v>1460</v>
      </c>
      <c r="U134" s="33">
        <v>1680368.95</v>
      </c>
      <c r="V134" s="33">
        <v>368176.71</v>
      </c>
      <c r="W134" s="33">
        <v>179483.61</v>
      </c>
      <c r="X134" s="33">
        <v>10000</v>
      </c>
      <c r="Y134" s="33">
        <v>63568.67</v>
      </c>
    </row>
    <row r="135" spans="1:25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265</v>
      </c>
      <c r="G135" s="56" t="s">
        <v>382</v>
      </c>
      <c r="H135" s="33">
        <v>4447055.91</v>
      </c>
      <c r="I135" s="33">
        <v>152578.6</v>
      </c>
      <c r="J135" s="33">
        <v>0</v>
      </c>
      <c r="K135" s="33">
        <v>47929.04</v>
      </c>
      <c r="L135" s="33">
        <v>0</v>
      </c>
      <c r="M135" s="33">
        <v>4172.17</v>
      </c>
      <c r="N135" s="33">
        <v>625202.42</v>
      </c>
      <c r="O135" s="33">
        <v>64309.14</v>
      </c>
      <c r="P135" s="33">
        <v>1494827.85</v>
      </c>
      <c r="Q135" s="33">
        <v>550</v>
      </c>
      <c r="R135" s="33">
        <v>247182.63</v>
      </c>
      <c r="S135" s="33">
        <v>29612.08</v>
      </c>
      <c r="T135" s="33">
        <v>0</v>
      </c>
      <c r="U135" s="33">
        <v>1328303.14</v>
      </c>
      <c r="V135" s="33">
        <v>191194.92</v>
      </c>
      <c r="W135" s="33">
        <v>189146.32</v>
      </c>
      <c r="X135" s="33">
        <v>60000</v>
      </c>
      <c r="Y135" s="33">
        <v>12047.6</v>
      </c>
    </row>
    <row r="136" spans="1:25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265</v>
      </c>
      <c r="G136" s="56" t="s">
        <v>383</v>
      </c>
      <c r="H136" s="33">
        <v>2724174.28</v>
      </c>
      <c r="I136" s="33">
        <v>2873.5</v>
      </c>
      <c r="J136" s="33">
        <v>50657.31</v>
      </c>
      <c r="K136" s="33">
        <v>0</v>
      </c>
      <c r="L136" s="33">
        <v>0</v>
      </c>
      <c r="M136" s="33">
        <v>7683</v>
      </c>
      <c r="N136" s="33">
        <v>425909.71</v>
      </c>
      <c r="O136" s="33">
        <v>36831.12</v>
      </c>
      <c r="P136" s="33">
        <v>888021.08</v>
      </c>
      <c r="Q136" s="33">
        <v>7408.96</v>
      </c>
      <c r="R136" s="33">
        <v>395108.48</v>
      </c>
      <c r="S136" s="33">
        <v>0</v>
      </c>
      <c r="T136" s="33">
        <v>18650.68</v>
      </c>
      <c r="U136" s="33">
        <v>675956</v>
      </c>
      <c r="V136" s="33">
        <v>102241.24</v>
      </c>
      <c r="W136" s="33">
        <v>102385.47</v>
      </c>
      <c r="X136" s="33">
        <v>557.1</v>
      </c>
      <c r="Y136" s="33">
        <v>9890.63</v>
      </c>
    </row>
    <row r="137" spans="1:25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265</v>
      </c>
      <c r="G137" s="56" t="s">
        <v>384</v>
      </c>
      <c r="H137" s="33">
        <v>2699894.82</v>
      </c>
      <c r="I137" s="33">
        <v>6828</v>
      </c>
      <c r="J137" s="33">
        <v>38996.42</v>
      </c>
      <c r="K137" s="33">
        <v>11963.01</v>
      </c>
      <c r="L137" s="33">
        <v>0</v>
      </c>
      <c r="M137" s="33">
        <v>12476.8</v>
      </c>
      <c r="N137" s="33">
        <v>516851.64</v>
      </c>
      <c r="O137" s="33">
        <v>15698.15</v>
      </c>
      <c r="P137" s="33">
        <v>897104.23</v>
      </c>
      <c r="Q137" s="33">
        <v>6456.16</v>
      </c>
      <c r="R137" s="33">
        <v>245523.69</v>
      </c>
      <c r="S137" s="33">
        <v>0</v>
      </c>
      <c r="T137" s="33">
        <v>0</v>
      </c>
      <c r="U137" s="33">
        <v>687008.54</v>
      </c>
      <c r="V137" s="33">
        <v>113983.14</v>
      </c>
      <c r="W137" s="33">
        <v>86707.43</v>
      </c>
      <c r="X137" s="33">
        <v>0</v>
      </c>
      <c r="Y137" s="33">
        <v>60297.61</v>
      </c>
    </row>
    <row r="138" spans="1:25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265</v>
      </c>
      <c r="G138" s="56" t="s">
        <v>385</v>
      </c>
      <c r="H138" s="33">
        <v>2253445.8</v>
      </c>
      <c r="I138" s="33">
        <v>3201.82</v>
      </c>
      <c r="J138" s="33">
        <v>21732.19</v>
      </c>
      <c r="K138" s="33">
        <v>2199.25</v>
      </c>
      <c r="L138" s="33">
        <v>0</v>
      </c>
      <c r="M138" s="33">
        <v>466.39</v>
      </c>
      <c r="N138" s="33">
        <v>427920.51</v>
      </c>
      <c r="O138" s="33">
        <v>40455.62</v>
      </c>
      <c r="P138" s="33">
        <v>855393.9</v>
      </c>
      <c r="Q138" s="33">
        <v>2106</v>
      </c>
      <c r="R138" s="33">
        <v>189051.41</v>
      </c>
      <c r="S138" s="33">
        <v>0</v>
      </c>
      <c r="T138" s="33">
        <v>0</v>
      </c>
      <c r="U138" s="33">
        <v>608235.28</v>
      </c>
      <c r="V138" s="33">
        <v>30520.85</v>
      </c>
      <c r="W138" s="33">
        <v>56163.69</v>
      </c>
      <c r="X138" s="33">
        <v>170</v>
      </c>
      <c r="Y138" s="33">
        <v>15828.89</v>
      </c>
    </row>
    <row r="139" spans="1:25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265</v>
      </c>
      <c r="G139" s="56" t="s">
        <v>386</v>
      </c>
      <c r="H139" s="33">
        <v>6443247.5</v>
      </c>
      <c r="I139" s="33">
        <v>10050.73</v>
      </c>
      <c r="J139" s="33">
        <v>0</v>
      </c>
      <c r="K139" s="33">
        <v>0</v>
      </c>
      <c r="L139" s="33">
        <v>0</v>
      </c>
      <c r="M139" s="33">
        <v>12174.16</v>
      </c>
      <c r="N139" s="33">
        <v>744785.69</v>
      </c>
      <c r="O139" s="33">
        <v>44464.9</v>
      </c>
      <c r="P139" s="33">
        <v>3176130.78</v>
      </c>
      <c r="Q139" s="33">
        <v>47824.2</v>
      </c>
      <c r="R139" s="33">
        <v>272136.39</v>
      </c>
      <c r="S139" s="33">
        <v>9028.38</v>
      </c>
      <c r="T139" s="33">
        <v>10140.64</v>
      </c>
      <c r="U139" s="33">
        <v>1655365.75</v>
      </c>
      <c r="V139" s="33">
        <v>260095.53</v>
      </c>
      <c r="W139" s="33">
        <v>109904.04</v>
      </c>
      <c r="X139" s="33">
        <v>50675.84</v>
      </c>
      <c r="Y139" s="33">
        <v>40470.47</v>
      </c>
    </row>
    <row r="140" spans="1:25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265</v>
      </c>
      <c r="G140" s="56" t="s">
        <v>387</v>
      </c>
      <c r="H140" s="33">
        <v>11563371.41</v>
      </c>
      <c r="I140" s="33">
        <v>10.53</v>
      </c>
      <c r="J140" s="33">
        <v>96438.68</v>
      </c>
      <c r="K140" s="33">
        <v>102451.05</v>
      </c>
      <c r="L140" s="33">
        <v>0</v>
      </c>
      <c r="M140" s="33">
        <v>31771.7</v>
      </c>
      <c r="N140" s="33">
        <v>1227550.69</v>
      </c>
      <c r="O140" s="33">
        <v>26662.87</v>
      </c>
      <c r="P140" s="33">
        <v>5060615.5</v>
      </c>
      <c r="Q140" s="33">
        <v>21810</v>
      </c>
      <c r="R140" s="33">
        <v>461350.71</v>
      </c>
      <c r="S140" s="33">
        <v>0</v>
      </c>
      <c r="T140" s="33">
        <v>41946.44</v>
      </c>
      <c r="U140" s="33">
        <v>3876563.65</v>
      </c>
      <c r="V140" s="33">
        <v>389162.78</v>
      </c>
      <c r="W140" s="33">
        <v>128313.79</v>
      </c>
      <c r="X140" s="33">
        <v>3996.15</v>
      </c>
      <c r="Y140" s="33">
        <v>94726.87</v>
      </c>
    </row>
    <row r="141" spans="1:25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265</v>
      </c>
      <c r="G141" s="56" t="s">
        <v>388</v>
      </c>
      <c r="H141" s="33">
        <v>2227945.38</v>
      </c>
      <c r="I141" s="33">
        <v>36</v>
      </c>
      <c r="J141" s="33">
        <v>22122.34</v>
      </c>
      <c r="K141" s="33">
        <v>4637.29</v>
      </c>
      <c r="L141" s="33">
        <v>0</v>
      </c>
      <c r="M141" s="33">
        <v>30919.03</v>
      </c>
      <c r="N141" s="33">
        <v>387978.88</v>
      </c>
      <c r="O141" s="33">
        <v>18068.29</v>
      </c>
      <c r="P141" s="33">
        <v>576869.03</v>
      </c>
      <c r="Q141" s="33">
        <v>5927.2</v>
      </c>
      <c r="R141" s="33">
        <v>285380.93</v>
      </c>
      <c r="S141" s="33">
        <v>0</v>
      </c>
      <c r="T141" s="33">
        <v>0</v>
      </c>
      <c r="U141" s="33">
        <v>745448.08</v>
      </c>
      <c r="V141" s="33">
        <v>54868.27</v>
      </c>
      <c r="W141" s="33">
        <v>46780.22</v>
      </c>
      <c r="X141" s="33">
        <v>0</v>
      </c>
      <c r="Y141" s="33">
        <v>48909.82</v>
      </c>
    </row>
    <row r="142" spans="1:25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265</v>
      </c>
      <c r="G142" s="56" t="s">
        <v>389</v>
      </c>
      <c r="H142" s="33">
        <v>4653393.59</v>
      </c>
      <c r="I142" s="33">
        <v>1401.49</v>
      </c>
      <c r="J142" s="33">
        <v>0</v>
      </c>
      <c r="K142" s="33">
        <v>68491.88</v>
      </c>
      <c r="L142" s="33">
        <v>0</v>
      </c>
      <c r="M142" s="33">
        <v>57933.75</v>
      </c>
      <c r="N142" s="33">
        <v>653246.04</v>
      </c>
      <c r="O142" s="33">
        <v>62785.17</v>
      </c>
      <c r="P142" s="33">
        <v>1556311.26</v>
      </c>
      <c r="Q142" s="33">
        <v>6563.1</v>
      </c>
      <c r="R142" s="33">
        <v>524040.26</v>
      </c>
      <c r="S142" s="33">
        <v>0</v>
      </c>
      <c r="T142" s="33">
        <v>1950</v>
      </c>
      <c r="U142" s="33">
        <v>1378339.83</v>
      </c>
      <c r="V142" s="33">
        <v>136934.19</v>
      </c>
      <c r="W142" s="33">
        <v>143683</v>
      </c>
      <c r="X142" s="33">
        <v>24505.64</v>
      </c>
      <c r="Y142" s="33">
        <v>37207.98</v>
      </c>
    </row>
    <row r="143" spans="1:25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265</v>
      </c>
      <c r="G143" s="56" t="s">
        <v>390</v>
      </c>
      <c r="H143" s="33">
        <v>5024460.43</v>
      </c>
      <c r="I143" s="33">
        <v>12318.63</v>
      </c>
      <c r="J143" s="33">
        <v>3020.26</v>
      </c>
      <c r="K143" s="33">
        <v>44000.11</v>
      </c>
      <c r="L143" s="33">
        <v>0</v>
      </c>
      <c r="M143" s="33">
        <v>854.19</v>
      </c>
      <c r="N143" s="33">
        <v>506257.41</v>
      </c>
      <c r="O143" s="33">
        <v>38020.86</v>
      </c>
      <c r="P143" s="33">
        <v>2199826.1</v>
      </c>
      <c r="Q143" s="33">
        <v>6245.33</v>
      </c>
      <c r="R143" s="33">
        <v>214679.57</v>
      </c>
      <c r="S143" s="33">
        <v>0</v>
      </c>
      <c r="T143" s="33">
        <v>2994.27</v>
      </c>
      <c r="U143" s="33">
        <v>1257908.76</v>
      </c>
      <c r="V143" s="33">
        <v>449316.44</v>
      </c>
      <c r="W143" s="33">
        <v>205965.08</v>
      </c>
      <c r="X143" s="33">
        <v>30000</v>
      </c>
      <c r="Y143" s="33">
        <v>53053.42</v>
      </c>
    </row>
    <row r="144" spans="1:25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265</v>
      </c>
      <c r="G144" s="56" t="s">
        <v>277</v>
      </c>
      <c r="H144" s="33">
        <v>9208252.2</v>
      </c>
      <c r="I144" s="33">
        <v>594974.49</v>
      </c>
      <c r="J144" s="33">
        <v>0</v>
      </c>
      <c r="K144" s="33">
        <v>963495.1</v>
      </c>
      <c r="L144" s="33">
        <v>0</v>
      </c>
      <c r="M144" s="33">
        <v>10534.48</v>
      </c>
      <c r="N144" s="33">
        <v>780502.4</v>
      </c>
      <c r="O144" s="33">
        <v>75235.55</v>
      </c>
      <c r="P144" s="33">
        <v>3348391.53</v>
      </c>
      <c r="Q144" s="33">
        <v>7543.1</v>
      </c>
      <c r="R144" s="33">
        <v>229763.86</v>
      </c>
      <c r="S144" s="33">
        <v>0</v>
      </c>
      <c r="T144" s="33">
        <v>2480</v>
      </c>
      <c r="U144" s="33">
        <v>2509746.93</v>
      </c>
      <c r="V144" s="33">
        <v>269456.41</v>
      </c>
      <c r="W144" s="33">
        <v>218735.59</v>
      </c>
      <c r="X144" s="33">
        <v>20074.78</v>
      </c>
      <c r="Y144" s="33">
        <v>177317.98</v>
      </c>
    </row>
    <row r="145" spans="1:25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265</v>
      </c>
      <c r="G145" s="56" t="s">
        <v>391</v>
      </c>
      <c r="H145" s="33">
        <v>7470047.02</v>
      </c>
      <c r="I145" s="33">
        <v>4777.7</v>
      </c>
      <c r="J145" s="33">
        <v>0</v>
      </c>
      <c r="K145" s="33">
        <v>64945.64</v>
      </c>
      <c r="L145" s="33">
        <v>0</v>
      </c>
      <c r="M145" s="33">
        <v>100</v>
      </c>
      <c r="N145" s="33">
        <v>926576.46</v>
      </c>
      <c r="O145" s="33">
        <v>34794.71</v>
      </c>
      <c r="P145" s="33">
        <v>3044439.04</v>
      </c>
      <c r="Q145" s="33">
        <v>16679.33</v>
      </c>
      <c r="R145" s="33">
        <v>349723.19</v>
      </c>
      <c r="S145" s="33">
        <v>0</v>
      </c>
      <c r="T145" s="33">
        <v>15158.76</v>
      </c>
      <c r="U145" s="33">
        <v>2137120.33</v>
      </c>
      <c r="V145" s="33">
        <v>478897.01</v>
      </c>
      <c r="W145" s="33">
        <v>275043.95</v>
      </c>
      <c r="X145" s="33">
        <v>0</v>
      </c>
      <c r="Y145" s="33">
        <v>121790.9</v>
      </c>
    </row>
    <row r="146" spans="1:25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265</v>
      </c>
      <c r="G146" s="56" t="s">
        <v>392</v>
      </c>
      <c r="H146" s="33">
        <v>4589089.65</v>
      </c>
      <c r="I146" s="33">
        <v>3071.62</v>
      </c>
      <c r="J146" s="33">
        <v>82476.41</v>
      </c>
      <c r="K146" s="33">
        <v>4814.42</v>
      </c>
      <c r="L146" s="33">
        <v>0</v>
      </c>
      <c r="M146" s="33">
        <v>60082.87</v>
      </c>
      <c r="N146" s="33">
        <v>608059.15</v>
      </c>
      <c r="O146" s="33">
        <v>45341.91</v>
      </c>
      <c r="P146" s="33">
        <v>1951044.01</v>
      </c>
      <c r="Q146" s="33">
        <v>11973.72</v>
      </c>
      <c r="R146" s="33">
        <v>283105.49</v>
      </c>
      <c r="S146" s="33">
        <v>0</v>
      </c>
      <c r="T146" s="33">
        <v>0</v>
      </c>
      <c r="U146" s="33">
        <v>1105422.13</v>
      </c>
      <c r="V146" s="33">
        <v>271180.06</v>
      </c>
      <c r="W146" s="33">
        <v>92776.15</v>
      </c>
      <c r="X146" s="33">
        <v>0</v>
      </c>
      <c r="Y146" s="33">
        <v>69741.71</v>
      </c>
    </row>
    <row r="147" spans="1:25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265</v>
      </c>
      <c r="G147" s="56" t="s">
        <v>393</v>
      </c>
      <c r="H147" s="33">
        <v>7589587.49</v>
      </c>
      <c r="I147" s="33">
        <v>406</v>
      </c>
      <c r="J147" s="33">
        <v>104524.74</v>
      </c>
      <c r="K147" s="33">
        <v>71732.85</v>
      </c>
      <c r="L147" s="33">
        <v>933.58</v>
      </c>
      <c r="M147" s="33">
        <v>62171.59</v>
      </c>
      <c r="N147" s="33">
        <v>955652.62</v>
      </c>
      <c r="O147" s="33">
        <v>87731.8</v>
      </c>
      <c r="P147" s="33">
        <v>2682264.54</v>
      </c>
      <c r="Q147" s="33">
        <v>12550</v>
      </c>
      <c r="R147" s="33">
        <v>466170.21</v>
      </c>
      <c r="S147" s="33">
        <v>172604.56</v>
      </c>
      <c r="T147" s="33">
        <v>114657.26</v>
      </c>
      <c r="U147" s="33">
        <v>2205137.07</v>
      </c>
      <c r="V147" s="33">
        <v>419850.79</v>
      </c>
      <c r="W147" s="33">
        <v>163500.59</v>
      </c>
      <c r="X147" s="33">
        <v>29075.73</v>
      </c>
      <c r="Y147" s="33">
        <v>40623.56</v>
      </c>
    </row>
    <row r="148" spans="1:25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265</v>
      </c>
      <c r="G148" s="56" t="s">
        <v>394</v>
      </c>
      <c r="H148" s="33">
        <v>5987294.9</v>
      </c>
      <c r="I148" s="33">
        <v>5000</v>
      </c>
      <c r="J148" s="33">
        <v>70373.5</v>
      </c>
      <c r="K148" s="33">
        <v>53940.52</v>
      </c>
      <c r="L148" s="33">
        <v>0</v>
      </c>
      <c r="M148" s="33">
        <v>21753.73</v>
      </c>
      <c r="N148" s="33">
        <v>795725.97</v>
      </c>
      <c r="O148" s="33">
        <v>45331.16</v>
      </c>
      <c r="P148" s="33">
        <v>2653245.3</v>
      </c>
      <c r="Q148" s="33">
        <v>19921.36</v>
      </c>
      <c r="R148" s="33">
        <v>290089.34</v>
      </c>
      <c r="S148" s="33">
        <v>0</v>
      </c>
      <c r="T148" s="33">
        <v>110063.54</v>
      </c>
      <c r="U148" s="33">
        <v>1567426.25</v>
      </c>
      <c r="V148" s="33">
        <v>172272.18</v>
      </c>
      <c r="W148" s="33">
        <v>157375</v>
      </c>
      <c r="X148" s="33">
        <v>0</v>
      </c>
      <c r="Y148" s="33">
        <v>24777.05</v>
      </c>
    </row>
    <row r="149" spans="1:25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265</v>
      </c>
      <c r="G149" s="56" t="s">
        <v>395</v>
      </c>
      <c r="H149" s="33">
        <v>3699909.93</v>
      </c>
      <c r="I149" s="33">
        <v>4424.49</v>
      </c>
      <c r="J149" s="33">
        <v>91345.24</v>
      </c>
      <c r="K149" s="33">
        <v>20536.17</v>
      </c>
      <c r="L149" s="33">
        <v>0</v>
      </c>
      <c r="M149" s="33">
        <v>13164.39</v>
      </c>
      <c r="N149" s="33">
        <v>568100.6</v>
      </c>
      <c r="O149" s="33">
        <v>19447.57</v>
      </c>
      <c r="P149" s="33">
        <v>1172877.68</v>
      </c>
      <c r="Q149" s="33">
        <v>101189</v>
      </c>
      <c r="R149" s="33">
        <v>258119.42</v>
      </c>
      <c r="S149" s="33">
        <v>4000</v>
      </c>
      <c r="T149" s="33">
        <v>21040.45</v>
      </c>
      <c r="U149" s="33">
        <v>1176653.01</v>
      </c>
      <c r="V149" s="33">
        <v>170319.41</v>
      </c>
      <c r="W149" s="33">
        <v>43622.78</v>
      </c>
      <c r="X149" s="33">
        <v>0</v>
      </c>
      <c r="Y149" s="33">
        <v>35069.72</v>
      </c>
    </row>
    <row r="150" spans="1:25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265</v>
      </c>
      <c r="G150" s="56" t="s">
        <v>396</v>
      </c>
      <c r="H150" s="33">
        <v>3243106.52</v>
      </c>
      <c r="I150" s="33">
        <v>26737.39</v>
      </c>
      <c r="J150" s="33">
        <v>94654.89</v>
      </c>
      <c r="K150" s="33">
        <v>101190.36</v>
      </c>
      <c r="L150" s="33">
        <v>0</v>
      </c>
      <c r="M150" s="33">
        <v>6565.4</v>
      </c>
      <c r="N150" s="33">
        <v>587871.51</v>
      </c>
      <c r="O150" s="33">
        <v>27056.79</v>
      </c>
      <c r="P150" s="33">
        <v>1050996.81</v>
      </c>
      <c r="Q150" s="33">
        <v>3317</v>
      </c>
      <c r="R150" s="33">
        <v>165959.88</v>
      </c>
      <c r="S150" s="33">
        <v>0</v>
      </c>
      <c r="T150" s="33">
        <v>545.6</v>
      </c>
      <c r="U150" s="33">
        <v>888347.43</v>
      </c>
      <c r="V150" s="33">
        <v>188462.75</v>
      </c>
      <c r="W150" s="33">
        <v>70197.82</v>
      </c>
      <c r="X150" s="33">
        <v>8749.98</v>
      </c>
      <c r="Y150" s="33">
        <v>22452.91</v>
      </c>
    </row>
    <row r="151" spans="1:25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265</v>
      </c>
      <c r="G151" s="56" t="s">
        <v>279</v>
      </c>
      <c r="H151" s="33">
        <v>5888678.52</v>
      </c>
      <c r="I151" s="33">
        <v>3708.42</v>
      </c>
      <c r="J151" s="33">
        <v>0</v>
      </c>
      <c r="K151" s="33">
        <v>63069</v>
      </c>
      <c r="L151" s="33">
        <v>9226.5</v>
      </c>
      <c r="M151" s="33">
        <v>56174.09</v>
      </c>
      <c r="N151" s="33">
        <v>1020414.34</v>
      </c>
      <c r="O151" s="33">
        <v>20626.27</v>
      </c>
      <c r="P151" s="33">
        <v>2161823.55</v>
      </c>
      <c r="Q151" s="33">
        <v>20667.68</v>
      </c>
      <c r="R151" s="33">
        <v>410470.6</v>
      </c>
      <c r="S151" s="33">
        <v>0</v>
      </c>
      <c r="T151" s="33">
        <v>23615</v>
      </c>
      <c r="U151" s="33">
        <v>1583490.06</v>
      </c>
      <c r="V151" s="33">
        <v>306562.26</v>
      </c>
      <c r="W151" s="33">
        <v>171316.67</v>
      </c>
      <c r="X151" s="33">
        <v>18000</v>
      </c>
      <c r="Y151" s="33">
        <v>19514.08</v>
      </c>
    </row>
    <row r="152" spans="1:25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265</v>
      </c>
      <c r="G152" s="56" t="s">
        <v>397</v>
      </c>
      <c r="H152" s="33">
        <v>3737201.86</v>
      </c>
      <c r="I152" s="33">
        <v>3286.01</v>
      </c>
      <c r="J152" s="33">
        <v>80000</v>
      </c>
      <c r="K152" s="33">
        <v>43450.1</v>
      </c>
      <c r="L152" s="33">
        <v>0</v>
      </c>
      <c r="M152" s="33">
        <v>4055.35</v>
      </c>
      <c r="N152" s="33">
        <v>611344.02</v>
      </c>
      <c r="O152" s="33">
        <v>53446.94</v>
      </c>
      <c r="P152" s="33">
        <v>1478281.26</v>
      </c>
      <c r="Q152" s="33">
        <v>7967.4</v>
      </c>
      <c r="R152" s="33">
        <v>143635.05</v>
      </c>
      <c r="S152" s="33">
        <v>8000</v>
      </c>
      <c r="T152" s="33">
        <v>410</v>
      </c>
      <c r="U152" s="33">
        <v>1059650.07</v>
      </c>
      <c r="V152" s="33">
        <v>109879.27</v>
      </c>
      <c r="W152" s="33">
        <v>40000</v>
      </c>
      <c r="X152" s="33">
        <v>39342.61</v>
      </c>
      <c r="Y152" s="33">
        <v>54453.78</v>
      </c>
    </row>
    <row r="153" spans="1:25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265</v>
      </c>
      <c r="G153" s="56" t="s">
        <v>280</v>
      </c>
      <c r="H153" s="33">
        <v>10938762.05</v>
      </c>
      <c r="I153" s="33">
        <v>731677.95</v>
      </c>
      <c r="J153" s="33">
        <v>285742.41</v>
      </c>
      <c r="K153" s="33">
        <v>544402.4</v>
      </c>
      <c r="L153" s="33">
        <v>0</v>
      </c>
      <c r="M153" s="33">
        <v>8497.45</v>
      </c>
      <c r="N153" s="33">
        <v>1134108.39</v>
      </c>
      <c r="O153" s="33">
        <v>57218.44</v>
      </c>
      <c r="P153" s="33">
        <v>3639989.97</v>
      </c>
      <c r="Q153" s="33">
        <v>8359.78</v>
      </c>
      <c r="R153" s="33">
        <v>713975.2</v>
      </c>
      <c r="S153" s="33">
        <v>104093.37</v>
      </c>
      <c r="T153" s="33">
        <v>0</v>
      </c>
      <c r="U153" s="33">
        <v>2986694.8</v>
      </c>
      <c r="V153" s="33">
        <v>435614.99</v>
      </c>
      <c r="W153" s="33">
        <v>217769.67</v>
      </c>
      <c r="X153" s="33">
        <v>53664.43</v>
      </c>
      <c r="Y153" s="33">
        <v>16952.8</v>
      </c>
    </row>
    <row r="154" spans="1:25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265</v>
      </c>
      <c r="G154" s="56" t="s">
        <v>398</v>
      </c>
      <c r="H154" s="33">
        <v>7277928.75</v>
      </c>
      <c r="I154" s="33">
        <v>11377.92</v>
      </c>
      <c r="J154" s="33">
        <v>0</v>
      </c>
      <c r="K154" s="33">
        <v>123504.92</v>
      </c>
      <c r="L154" s="33">
        <v>0</v>
      </c>
      <c r="M154" s="33">
        <v>1131.7</v>
      </c>
      <c r="N154" s="33">
        <v>873604.53</v>
      </c>
      <c r="O154" s="33">
        <v>57696.89</v>
      </c>
      <c r="P154" s="33">
        <v>2580288.81</v>
      </c>
      <c r="Q154" s="33">
        <v>89541.69</v>
      </c>
      <c r="R154" s="33">
        <v>364568.22</v>
      </c>
      <c r="S154" s="33">
        <v>0</v>
      </c>
      <c r="T154" s="33">
        <v>90103.69</v>
      </c>
      <c r="U154" s="33">
        <v>2349948.75</v>
      </c>
      <c r="V154" s="33">
        <v>361087.5</v>
      </c>
      <c r="W154" s="33">
        <v>236495.98</v>
      </c>
      <c r="X154" s="33">
        <v>102433.37</v>
      </c>
      <c r="Y154" s="33">
        <v>36144.78</v>
      </c>
    </row>
    <row r="155" spans="1:25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265</v>
      </c>
      <c r="G155" s="56" t="s">
        <v>399</v>
      </c>
      <c r="H155" s="33">
        <v>8115907.76</v>
      </c>
      <c r="I155" s="33">
        <v>286.66</v>
      </c>
      <c r="J155" s="33">
        <v>0</v>
      </c>
      <c r="K155" s="33">
        <v>179900.71</v>
      </c>
      <c r="L155" s="33">
        <v>0</v>
      </c>
      <c r="M155" s="33">
        <v>189547.66</v>
      </c>
      <c r="N155" s="33">
        <v>767923.16</v>
      </c>
      <c r="O155" s="33">
        <v>55727.55</v>
      </c>
      <c r="P155" s="33">
        <v>3700448.83</v>
      </c>
      <c r="Q155" s="33">
        <v>8758.59</v>
      </c>
      <c r="R155" s="33">
        <v>214648.16</v>
      </c>
      <c r="S155" s="33">
        <v>0</v>
      </c>
      <c r="T155" s="33">
        <v>5320.32</v>
      </c>
      <c r="U155" s="33">
        <v>2571422.99</v>
      </c>
      <c r="V155" s="33">
        <v>226363.73</v>
      </c>
      <c r="W155" s="33">
        <v>167481.22</v>
      </c>
      <c r="X155" s="33">
        <v>698.87</v>
      </c>
      <c r="Y155" s="33">
        <v>27379.31</v>
      </c>
    </row>
    <row r="156" spans="1:25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265</v>
      </c>
      <c r="G156" s="56" t="s">
        <v>400</v>
      </c>
      <c r="H156" s="33">
        <v>4007290.89</v>
      </c>
      <c r="I156" s="33">
        <v>425.25</v>
      </c>
      <c r="J156" s="33">
        <v>58768.96</v>
      </c>
      <c r="K156" s="33">
        <v>32146.21</v>
      </c>
      <c r="L156" s="33">
        <v>0</v>
      </c>
      <c r="M156" s="33">
        <v>37897.51</v>
      </c>
      <c r="N156" s="33">
        <v>540844.37</v>
      </c>
      <c r="O156" s="33">
        <v>48300.77</v>
      </c>
      <c r="P156" s="33">
        <v>1645943.02</v>
      </c>
      <c r="Q156" s="33">
        <v>6245.36</v>
      </c>
      <c r="R156" s="33">
        <v>313985.59</v>
      </c>
      <c r="S156" s="33">
        <v>0</v>
      </c>
      <c r="T156" s="33">
        <v>0</v>
      </c>
      <c r="U156" s="33">
        <v>1003549.26</v>
      </c>
      <c r="V156" s="33">
        <v>122298.02</v>
      </c>
      <c r="W156" s="33">
        <v>109295.99</v>
      </c>
      <c r="X156" s="33">
        <v>66936.6</v>
      </c>
      <c r="Y156" s="33">
        <v>20653.98</v>
      </c>
    </row>
    <row r="157" spans="1:25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265</v>
      </c>
      <c r="G157" s="56" t="s">
        <v>401</v>
      </c>
      <c r="H157" s="33">
        <v>6146396.69</v>
      </c>
      <c r="I157" s="33">
        <v>3769.56</v>
      </c>
      <c r="J157" s="33">
        <v>75241.97</v>
      </c>
      <c r="K157" s="33">
        <v>42393.51</v>
      </c>
      <c r="L157" s="33">
        <v>0</v>
      </c>
      <c r="M157" s="33">
        <v>7596.88</v>
      </c>
      <c r="N157" s="33">
        <v>764260.06</v>
      </c>
      <c r="O157" s="33">
        <v>91102.34</v>
      </c>
      <c r="P157" s="33">
        <v>2769888.49</v>
      </c>
      <c r="Q157" s="33">
        <v>1692.64</v>
      </c>
      <c r="R157" s="33">
        <v>334750.49</v>
      </c>
      <c r="S157" s="33">
        <v>0</v>
      </c>
      <c r="T157" s="33">
        <v>97026.7</v>
      </c>
      <c r="U157" s="33">
        <v>1570164.41</v>
      </c>
      <c r="V157" s="33">
        <v>144891.82</v>
      </c>
      <c r="W157" s="33">
        <v>200026.43</v>
      </c>
      <c r="X157" s="33">
        <v>9527.44</v>
      </c>
      <c r="Y157" s="33">
        <v>34063.95</v>
      </c>
    </row>
    <row r="158" spans="1:25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265</v>
      </c>
      <c r="G158" s="56" t="s">
        <v>402</v>
      </c>
      <c r="H158" s="33">
        <v>4150846.97</v>
      </c>
      <c r="I158" s="33">
        <v>100.45</v>
      </c>
      <c r="J158" s="33">
        <v>77397.46</v>
      </c>
      <c r="K158" s="33">
        <v>101988.1</v>
      </c>
      <c r="L158" s="33">
        <v>0</v>
      </c>
      <c r="M158" s="33">
        <v>25084.17</v>
      </c>
      <c r="N158" s="33">
        <v>636081.5</v>
      </c>
      <c r="O158" s="33">
        <v>30391.16</v>
      </c>
      <c r="P158" s="33">
        <v>972342.89</v>
      </c>
      <c r="Q158" s="33">
        <v>1928.96</v>
      </c>
      <c r="R158" s="33">
        <v>401256.52</v>
      </c>
      <c r="S158" s="33">
        <v>0</v>
      </c>
      <c r="T158" s="33">
        <v>0</v>
      </c>
      <c r="U158" s="33">
        <v>817411.42</v>
      </c>
      <c r="V158" s="33">
        <v>969555.66</v>
      </c>
      <c r="W158" s="33">
        <v>65052.6</v>
      </c>
      <c r="X158" s="33">
        <v>7257.86</v>
      </c>
      <c r="Y158" s="33">
        <v>44998.22</v>
      </c>
    </row>
    <row r="159" spans="1:25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265</v>
      </c>
      <c r="G159" s="56" t="s">
        <v>403</v>
      </c>
      <c r="H159" s="33">
        <v>5071266.55</v>
      </c>
      <c r="I159" s="33">
        <v>5456</v>
      </c>
      <c r="J159" s="33">
        <v>78918.84</v>
      </c>
      <c r="K159" s="33">
        <v>11008.41</v>
      </c>
      <c r="L159" s="33">
        <v>0</v>
      </c>
      <c r="M159" s="33">
        <v>3668.26</v>
      </c>
      <c r="N159" s="33">
        <v>759027.52</v>
      </c>
      <c r="O159" s="33">
        <v>119081.97</v>
      </c>
      <c r="P159" s="33">
        <v>1648071.88</v>
      </c>
      <c r="Q159" s="33">
        <v>18422.48</v>
      </c>
      <c r="R159" s="33">
        <v>291664.73</v>
      </c>
      <c r="S159" s="33">
        <v>0</v>
      </c>
      <c r="T159" s="33">
        <v>19894.8</v>
      </c>
      <c r="U159" s="33">
        <v>1623770.05</v>
      </c>
      <c r="V159" s="33">
        <v>306962.46</v>
      </c>
      <c r="W159" s="33">
        <v>70788.19</v>
      </c>
      <c r="X159" s="33">
        <v>43805</v>
      </c>
      <c r="Y159" s="33">
        <v>70725.96</v>
      </c>
    </row>
    <row r="160" spans="1:25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265</v>
      </c>
      <c r="G160" s="56" t="s">
        <v>404</v>
      </c>
      <c r="H160" s="33">
        <v>3950459.05</v>
      </c>
      <c r="I160" s="33">
        <v>7799.68</v>
      </c>
      <c r="J160" s="33">
        <v>11583.9</v>
      </c>
      <c r="K160" s="33">
        <v>26264.9</v>
      </c>
      <c r="L160" s="33">
        <v>0</v>
      </c>
      <c r="M160" s="33">
        <v>10180.64</v>
      </c>
      <c r="N160" s="33">
        <v>712709.76</v>
      </c>
      <c r="O160" s="33">
        <v>53044.87</v>
      </c>
      <c r="P160" s="33">
        <v>1291678.86</v>
      </c>
      <c r="Q160" s="33">
        <v>7021.38</v>
      </c>
      <c r="R160" s="33">
        <v>299626.62</v>
      </c>
      <c r="S160" s="33">
        <v>0</v>
      </c>
      <c r="T160" s="33">
        <v>0</v>
      </c>
      <c r="U160" s="33">
        <v>1137480.49</v>
      </c>
      <c r="V160" s="33">
        <v>128775.11</v>
      </c>
      <c r="W160" s="33">
        <v>213777.61</v>
      </c>
      <c r="X160" s="33">
        <v>11366.38</v>
      </c>
      <c r="Y160" s="33">
        <v>39148.85</v>
      </c>
    </row>
    <row r="161" spans="1:25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265</v>
      </c>
      <c r="G161" s="56" t="s">
        <v>405</v>
      </c>
      <c r="H161" s="33">
        <v>6491772.26</v>
      </c>
      <c r="I161" s="33">
        <v>4132.18</v>
      </c>
      <c r="J161" s="33">
        <v>0</v>
      </c>
      <c r="K161" s="33">
        <v>3216.28</v>
      </c>
      <c r="L161" s="33">
        <v>0</v>
      </c>
      <c r="M161" s="33">
        <v>116364.58</v>
      </c>
      <c r="N161" s="33">
        <v>743387.33</v>
      </c>
      <c r="O161" s="33">
        <v>47608.37</v>
      </c>
      <c r="P161" s="33">
        <v>2427962.98</v>
      </c>
      <c r="Q161" s="33">
        <v>7529.81</v>
      </c>
      <c r="R161" s="33">
        <v>147756.2</v>
      </c>
      <c r="S161" s="33">
        <v>0</v>
      </c>
      <c r="T161" s="33">
        <v>17565.59</v>
      </c>
      <c r="U161" s="33">
        <v>2328888.72</v>
      </c>
      <c r="V161" s="33">
        <v>159880.18</v>
      </c>
      <c r="W161" s="33">
        <v>223423.56</v>
      </c>
      <c r="X161" s="33">
        <v>40188.3</v>
      </c>
      <c r="Y161" s="33">
        <v>223868.18</v>
      </c>
    </row>
    <row r="162" spans="1:25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265</v>
      </c>
      <c r="G162" s="56" t="s">
        <v>406</v>
      </c>
      <c r="H162" s="33">
        <v>4570685.42</v>
      </c>
      <c r="I162" s="33">
        <v>12154.57</v>
      </c>
      <c r="J162" s="33">
        <v>0</v>
      </c>
      <c r="K162" s="33">
        <v>872189.96</v>
      </c>
      <c r="L162" s="33">
        <v>0</v>
      </c>
      <c r="M162" s="33">
        <v>150</v>
      </c>
      <c r="N162" s="33">
        <v>520616.25</v>
      </c>
      <c r="O162" s="33">
        <v>39146.46</v>
      </c>
      <c r="P162" s="33">
        <v>1373790.98</v>
      </c>
      <c r="Q162" s="33">
        <v>878.37</v>
      </c>
      <c r="R162" s="33">
        <v>378215.48</v>
      </c>
      <c r="S162" s="33">
        <v>82888.72</v>
      </c>
      <c r="T162" s="33">
        <v>22538.23</v>
      </c>
      <c r="U162" s="33">
        <v>1005060.54</v>
      </c>
      <c r="V162" s="33">
        <v>191137.33</v>
      </c>
      <c r="W162" s="33">
        <v>29669.53</v>
      </c>
      <c r="X162" s="33">
        <v>5600</v>
      </c>
      <c r="Y162" s="33">
        <v>36649</v>
      </c>
    </row>
    <row r="163" spans="1:25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265</v>
      </c>
      <c r="G163" s="56" t="s">
        <v>407</v>
      </c>
      <c r="H163" s="33">
        <v>4754495.17</v>
      </c>
      <c r="I163" s="33">
        <v>306.27</v>
      </c>
      <c r="J163" s="33">
        <v>41451</v>
      </c>
      <c r="K163" s="33">
        <v>16563.85</v>
      </c>
      <c r="L163" s="33">
        <v>0</v>
      </c>
      <c r="M163" s="33">
        <v>1141.37</v>
      </c>
      <c r="N163" s="33">
        <v>506140.98</v>
      </c>
      <c r="O163" s="33">
        <v>27388.4</v>
      </c>
      <c r="P163" s="33">
        <v>819318.25</v>
      </c>
      <c r="Q163" s="33">
        <v>26429.01</v>
      </c>
      <c r="R163" s="33">
        <v>172485.06</v>
      </c>
      <c r="S163" s="33">
        <v>0</v>
      </c>
      <c r="T163" s="33">
        <v>16572.29</v>
      </c>
      <c r="U163" s="33">
        <v>833629.68</v>
      </c>
      <c r="V163" s="33">
        <v>2102877.68</v>
      </c>
      <c r="W163" s="33">
        <v>124476.34</v>
      </c>
      <c r="X163" s="33">
        <v>3616.86</v>
      </c>
      <c r="Y163" s="33">
        <v>62098.13</v>
      </c>
    </row>
    <row r="164" spans="1:25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265</v>
      </c>
      <c r="G164" s="56" t="s">
        <v>408</v>
      </c>
      <c r="H164" s="33">
        <v>5131933.39</v>
      </c>
      <c r="I164" s="33">
        <v>17403.73</v>
      </c>
      <c r="J164" s="33">
        <v>0</v>
      </c>
      <c r="K164" s="33">
        <v>100859.14</v>
      </c>
      <c r="L164" s="33">
        <v>420</v>
      </c>
      <c r="M164" s="33">
        <v>146207.33</v>
      </c>
      <c r="N164" s="33">
        <v>659342.1</v>
      </c>
      <c r="O164" s="33">
        <v>9958.94</v>
      </c>
      <c r="P164" s="33">
        <v>1930708.19</v>
      </c>
      <c r="Q164" s="33">
        <v>4106.69</v>
      </c>
      <c r="R164" s="33">
        <v>207442.71</v>
      </c>
      <c r="S164" s="33">
        <v>0</v>
      </c>
      <c r="T164" s="33">
        <v>5923.11</v>
      </c>
      <c r="U164" s="33">
        <v>1339983.17</v>
      </c>
      <c r="V164" s="33">
        <v>160750.18</v>
      </c>
      <c r="W164" s="33">
        <v>472238.39</v>
      </c>
      <c r="X164" s="33">
        <v>37134.92</v>
      </c>
      <c r="Y164" s="33">
        <v>39454.79</v>
      </c>
    </row>
    <row r="165" spans="1:25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265</v>
      </c>
      <c r="G165" s="56" t="s">
        <v>409</v>
      </c>
      <c r="H165" s="33">
        <v>3388923.88</v>
      </c>
      <c r="I165" s="33">
        <v>1294.15</v>
      </c>
      <c r="J165" s="33">
        <v>82556.42</v>
      </c>
      <c r="K165" s="33">
        <v>32161.67</v>
      </c>
      <c r="L165" s="33">
        <v>0</v>
      </c>
      <c r="M165" s="33">
        <v>7107.75</v>
      </c>
      <c r="N165" s="33">
        <v>579094.86</v>
      </c>
      <c r="O165" s="33">
        <v>37146</v>
      </c>
      <c r="P165" s="33">
        <v>798022.25</v>
      </c>
      <c r="Q165" s="33">
        <v>8115.96</v>
      </c>
      <c r="R165" s="33">
        <v>167270.37</v>
      </c>
      <c r="S165" s="33">
        <v>0</v>
      </c>
      <c r="T165" s="33">
        <v>0</v>
      </c>
      <c r="U165" s="33">
        <v>855826.96</v>
      </c>
      <c r="V165" s="33">
        <v>765283.99</v>
      </c>
      <c r="W165" s="33">
        <v>33074.58</v>
      </c>
      <c r="X165" s="33">
        <v>0</v>
      </c>
      <c r="Y165" s="33">
        <v>21968.92</v>
      </c>
    </row>
    <row r="166" spans="1:25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265</v>
      </c>
      <c r="G166" s="56" t="s">
        <v>410</v>
      </c>
      <c r="H166" s="33">
        <v>4232525.7</v>
      </c>
      <c r="I166" s="33">
        <v>264476.34</v>
      </c>
      <c r="J166" s="33">
        <v>0</v>
      </c>
      <c r="K166" s="33">
        <v>12612.52</v>
      </c>
      <c r="L166" s="33">
        <v>0</v>
      </c>
      <c r="M166" s="33">
        <v>8734.08</v>
      </c>
      <c r="N166" s="33">
        <v>589701.22</v>
      </c>
      <c r="O166" s="33">
        <v>15918.52</v>
      </c>
      <c r="P166" s="33">
        <v>1473437.24</v>
      </c>
      <c r="Q166" s="33">
        <v>7301.25</v>
      </c>
      <c r="R166" s="33">
        <v>216933.74</v>
      </c>
      <c r="S166" s="33">
        <v>0</v>
      </c>
      <c r="T166" s="33">
        <v>28672.09</v>
      </c>
      <c r="U166" s="33">
        <v>1232697.78</v>
      </c>
      <c r="V166" s="33">
        <v>232148.42</v>
      </c>
      <c r="W166" s="33">
        <v>78250.14</v>
      </c>
      <c r="X166" s="33">
        <v>50000</v>
      </c>
      <c r="Y166" s="33">
        <v>21642.36</v>
      </c>
    </row>
    <row r="167" spans="1:25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265</v>
      </c>
      <c r="G167" s="56" t="s">
        <v>411</v>
      </c>
      <c r="H167" s="33">
        <v>8050344.62</v>
      </c>
      <c r="I167" s="33">
        <v>3688.05</v>
      </c>
      <c r="J167" s="33">
        <v>0</v>
      </c>
      <c r="K167" s="33">
        <v>18169.06</v>
      </c>
      <c r="L167" s="33">
        <v>0</v>
      </c>
      <c r="M167" s="33">
        <v>56187.05</v>
      </c>
      <c r="N167" s="33">
        <v>890252.59</v>
      </c>
      <c r="O167" s="33">
        <v>31265.51</v>
      </c>
      <c r="P167" s="33">
        <v>3424788.62</v>
      </c>
      <c r="Q167" s="33">
        <v>17793.33</v>
      </c>
      <c r="R167" s="33">
        <v>398662.24</v>
      </c>
      <c r="S167" s="33">
        <v>30298.04</v>
      </c>
      <c r="T167" s="33">
        <v>0</v>
      </c>
      <c r="U167" s="33">
        <v>2359614.24</v>
      </c>
      <c r="V167" s="33">
        <v>456138.92</v>
      </c>
      <c r="W167" s="33">
        <v>220799.86</v>
      </c>
      <c r="X167" s="33">
        <v>94058.58</v>
      </c>
      <c r="Y167" s="33">
        <v>48628.53</v>
      </c>
    </row>
    <row r="168" spans="1:25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265</v>
      </c>
      <c r="G168" s="56" t="s">
        <v>412</v>
      </c>
      <c r="H168" s="33">
        <v>5742031.64</v>
      </c>
      <c r="I168" s="33">
        <v>344730.34</v>
      </c>
      <c r="J168" s="33">
        <v>68354.62</v>
      </c>
      <c r="K168" s="33">
        <v>18693.23</v>
      </c>
      <c r="L168" s="33">
        <v>0</v>
      </c>
      <c r="M168" s="33">
        <v>237165.79</v>
      </c>
      <c r="N168" s="33">
        <v>575371.29</v>
      </c>
      <c r="O168" s="33">
        <v>19538.07</v>
      </c>
      <c r="P168" s="33">
        <v>2281541.01</v>
      </c>
      <c r="Q168" s="33">
        <v>7125.83</v>
      </c>
      <c r="R168" s="33">
        <v>369728.48</v>
      </c>
      <c r="S168" s="33">
        <v>0</v>
      </c>
      <c r="T168" s="33">
        <v>200</v>
      </c>
      <c r="U168" s="33">
        <v>1397793.51</v>
      </c>
      <c r="V168" s="33">
        <v>251719.61</v>
      </c>
      <c r="W168" s="33">
        <v>62080.7</v>
      </c>
      <c r="X168" s="33">
        <v>20803.77</v>
      </c>
      <c r="Y168" s="33">
        <v>87185.39</v>
      </c>
    </row>
    <row r="169" spans="1:25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265</v>
      </c>
      <c r="G169" s="56" t="s">
        <v>413</v>
      </c>
      <c r="H169" s="33">
        <v>6649566.41</v>
      </c>
      <c r="I169" s="33">
        <v>47544.22</v>
      </c>
      <c r="J169" s="33">
        <v>1425900</v>
      </c>
      <c r="K169" s="33">
        <v>35512.12</v>
      </c>
      <c r="L169" s="33">
        <v>0</v>
      </c>
      <c r="M169" s="33">
        <v>16218.68</v>
      </c>
      <c r="N169" s="33">
        <v>587787.69</v>
      </c>
      <c r="O169" s="33">
        <v>24893.3</v>
      </c>
      <c r="P169" s="33">
        <v>2366165.26</v>
      </c>
      <c r="Q169" s="33">
        <v>8598.5</v>
      </c>
      <c r="R169" s="33">
        <v>255361.79</v>
      </c>
      <c r="S169" s="33">
        <v>45780.73</v>
      </c>
      <c r="T169" s="33">
        <v>62061.49</v>
      </c>
      <c r="U169" s="33">
        <v>1505651.89</v>
      </c>
      <c r="V169" s="33">
        <v>104299.25</v>
      </c>
      <c r="W169" s="33">
        <v>65390.22</v>
      </c>
      <c r="X169" s="33">
        <v>86843.36</v>
      </c>
      <c r="Y169" s="33">
        <v>11557.91</v>
      </c>
    </row>
    <row r="170" spans="1:25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265</v>
      </c>
      <c r="G170" s="56" t="s">
        <v>414</v>
      </c>
      <c r="H170" s="33">
        <v>4725316.91</v>
      </c>
      <c r="I170" s="33">
        <v>1200.51</v>
      </c>
      <c r="J170" s="33">
        <v>0</v>
      </c>
      <c r="K170" s="33">
        <v>19281.31</v>
      </c>
      <c r="L170" s="33">
        <v>0</v>
      </c>
      <c r="M170" s="33">
        <v>23709.97</v>
      </c>
      <c r="N170" s="33">
        <v>629213.24</v>
      </c>
      <c r="O170" s="33">
        <v>32623.15</v>
      </c>
      <c r="P170" s="33">
        <v>2043382.88</v>
      </c>
      <c r="Q170" s="33">
        <v>24660.18</v>
      </c>
      <c r="R170" s="33">
        <v>236942.41</v>
      </c>
      <c r="S170" s="33">
        <v>0</v>
      </c>
      <c r="T170" s="33">
        <v>0</v>
      </c>
      <c r="U170" s="33">
        <v>1339538.39</v>
      </c>
      <c r="V170" s="33">
        <v>128221.72</v>
      </c>
      <c r="W170" s="33">
        <v>60000</v>
      </c>
      <c r="X170" s="33">
        <v>151778.37</v>
      </c>
      <c r="Y170" s="33">
        <v>34764.78</v>
      </c>
    </row>
    <row r="171" spans="1:25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265</v>
      </c>
      <c r="G171" s="56" t="s">
        <v>415</v>
      </c>
      <c r="H171" s="33">
        <v>5257067.31</v>
      </c>
      <c r="I171" s="33">
        <v>520.83</v>
      </c>
      <c r="J171" s="33">
        <v>35133</v>
      </c>
      <c r="K171" s="33">
        <v>13526.11</v>
      </c>
      <c r="L171" s="33">
        <v>0</v>
      </c>
      <c r="M171" s="33">
        <v>358808.93</v>
      </c>
      <c r="N171" s="33">
        <v>609593.4</v>
      </c>
      <c r="O171" s="33">
        <v>40234</v>
      </c>
      <c r="P171" s="33">
        <v>2031838.6</v>
      </c>
      <c r="Q171" s="33">
        <v>22465.72</v>
      </c>
      <c r="R171" s="33">
        <v>297179.28</v>
      </c>
      <c r="S171" s="33">
        <v>31378.71</v>
      </c>
      <c r="T171" s="33">
        <v>13412.32</v>
      </c>
      <c r="U171" s="33">
        <v>1248098.81</v>
      </c>
      <c r="V171" s="33">
        <v>237299.35</v>
      </c>
      <c r="W171" s="33">
        <v>160707.87</v>
      </c>
      <c r="X171" s="33">
        <v>0</v>
      </c>
      <c r="Y171" s="33">
        <v>156870.38</v>
      </c>
    </row>
    <row r="172" spans="1:25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265</v>
      </c>
      <c r="G172" s="56" t="s">
        <v>281</v>
      </c>
      <c r="H172" s="33">
        <v>6727680.52</v>
      </c>
      <c r="I172" s="33">
        <v>4679.78</v>
      </c>
      <c r="J172" s="33">
        <v>0</v>
      </c>
      <c r="K172" s="33">
        <v>73475.9</v>
      </c>
      <c r="L172" s="33">
        <v>0</v>
      </c>
      <c r="M172" s="33">
        <v>20156.48</v>
      </c>
      <c r="N172" s="33">
        <v>1042492.52</v>
      </c>
      <c r="O172" s="33">
        <v>56401.32</v>
      </c>
      <c r="P172" s="33">
        <v>2579609.14</v>
      </c>
      <c r="Q172" s="33">
        <v>42034.01</v>
      </c>
      <c r="R172" s="33">
        <v>486902.31</v>
      </c>
      <c r="S172" s="33">
        <v>0</v>
      </c>
      <c r="T172" s="33">
        <v>32875.32</v>
      </c>
      <c r="U172" s="33">
        <v>1567663.5</v>
      </c>
      <c r="V172" s="33">
        <v>516574.79</v>
      </c>
      <c r="W172" s="33">
        <v>162628.36</v>
      </c>
      <c r="X172" s="33">
        <v>121.09</v>
      </c>
      <c r="Y172" s="33">
        <v>142066</v>
      </c>
    </row>
    <row r="173" spans="1:25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265</v>
      </c>
      <c r="G173" s="56" t="s">
        <v>416</v>
      </c>
      <c r="H173" s="33">
        <v>7307040.42</v>
      </c>
      <c r="I173" s="33">
        <v>629.81</v>
      </c>
      <c r="J173" s="33">
        <v>0</v>
      </c>
      <c r="K173" s="33">
        <v>3987</v>
      </c>
      <c r="L173" s="33">
        <v>0</v>
      </c>
      <c r="M173" s="33">
        <v>21498.23</v>
      </c>
      <c r="N173" s="33">
        <v>742112.23</v>
      </c>
      <c r="O173" s="33">
        <v>45044.59</v>
      </c>
      <c r="P173" s="33">
        <v>2858985.14</v>
      </c>
      <c r="Q173" s="33">
        <v>6128</v>
      </c>
      <c r="R173" s="33">
        <v>635097.64</v>
      </c>
      <c r="S173" s="33">
        <v>0</v>
      </c>
      <c r="T173" s="33">
        <v>21229.42</v>
      </c>
      <c r="U173" s="33">
        <v>1978075.14</v>
      </c>
      <c r="V173" s="33">
        <v>250448.55</v>
      </c>
      <c r="W173" s="33">
        <v>700332.53</v>
      </c>
      <c r="X173" s="33">
        <v>0</v>
      </c>
      <c r="Y173" s="33">
        <v>43472.14</v>
      </c>
    </row>
    <row r="174" spans="1:25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265</v>
      </c>
      <c r="G174" s="56" t="s">
        <v>417</v>
      </c>
      <c r="H174" s="33">
        <v>6507656.4</v>
      </c>
      <c r="I174" s="33">
        <v>430234.75</v>
      </c>
      <c r="J174" s="33">
        <v>553.64</v>
      </c>
      <c r="K174" s="33">
        <v>70639.44</v>
      </c>
      <c r="L174" s="33">
        <v>0</v>
      </c>
      <c r="M174" s="33">
        <v>2298</v>
      </c>
      <c r="N174" s="33">
        <v>635057.17</v>
      </c>
      <c r="O174" s="33">
        <v>150207.48</v>
      </c>
      <c r="P174" s="33">
        <v>2354904.73</v>
      </c>
      <c r="Q174" s="33">
        <v>19479.18</v>
      </c>
      <c r="R174" s="33">
        <v>517077.56</v>
      </c>
      <c r="S174" s="33">
        <v>0</v>
      </c>
      <c r="T174" s="33">
        <v>53839.65</v>
      </c>
      <c r="U174" s="33">
        <v>1808039.97</v>
      </c>
      <c r="V174" s="33">
        <v>201659.56</v>
      </c>
      <c r="W174" s="33">
        <v>215000</v>
      </c>
      <c r="X174" s="33">
        <v>12378.66</v>
      </c>
      <c r="Y174" s="33">
        <v>36286.61</v>
      </c>
    </row>
    <row r="175" spans="1:25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265</v>
      </c>
      <c r="G175" s="56" t="s">
        <v>418</v>
      </c>
      <c r="H175" s="33">
        <v>7561263.15</v>
      </c>
      <c r="I175" s="33">
        <v>1217.35</v>
      </c>
      <c r="J175" s="33">
        <v>61576.2</v>
      </c>
      <c r="K175" s="33">
        <v>69187.41</v>
      </c>
      <c r="L175" s="33">
        <v>0</v>
      </c>
      <c r="M175" s="33">
        <v>60937.63</v>
      </c>
      <c r="N175" s="33">
        <v>890151.44</v>
      </c>
      <c r="O175" s="33">
        <v>63479.24</v>
      </c>
      <c r="P175" s="33">
        <v>3049703.79</v>
      </c>
      <c r="Q175" s="33">
        <v>10034.94</v>
      </c>
      <c r="R175" s="33">
        <v>211700.5</v>
      </c>
      <c r="S175" s="33">
        <v>2724.07</v>
      </c>
      <c r="T175" s="33">
        <v>0</v>
      </c>
      <c r="U175" s="33">
        <v>2700599.86</v>
      </c>
      <c r="V175" s="33">
        <v>236989.89</v>
      </c>
      <c r="W175" s="33">
        <v>174398.27</v>
      </c>
      <c r="X175" s="33">
        <v>0</v>
      </c>
      <c r="Y175" s="33">
        <v>28562.56</v>
      </c>
    </row>
    <row r="176" spans="1:25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265</v>
      </c>
      <c r="G176" s="56" t="s">
        <v>419</v>
      </c>
      <c r="H176" s="33">
        <v>4936283.72</v>
      </c>
      <c r="I176" s="33">
        <v>0</v>
      </c>
      <c r="J176" s="33">
        <v>16727.31</v>
      </c>
      <c r="K176" s="33">
        <v>9394.4</v>
      </c>
      <c r="L176" s="33">
        <v>0</v>
      </c>
      <c r="M176" s="33">
        <v>43497.16</v>
      </c>
      <c r="N176" s="33">
        <v>445103.92</v>
      </c>
      <c r="O176" s="33">
        <v>34771.37</v>
      </c>
      <c r="P176" s="33">
        <v>1088335.05</v>
      </c>
      <c r="Q176" s="33">
        <v>1735.69</v>
      </c>
      <c r="R176" s="33">
        <v>448697.18</v>
      </c>
      <c r="S176" s="33">
        <v>11486.95</v>
      </c>
      <c r="T176" s="33">
        <v>25653.42</v>
      </c>
      <c r="U176" s="33">
        <v>994266</v>
      </c>
      <c r="V176" s="33">
        <v>939806.35</v>
      </c>
      <c r="W176" s="33">
        <v>812447.05</v>
      </c>
      <c r="X176" s="33">
        <v>6000</v>
      </c>
      <c r="Y176" s="33">
        <v>58361.87</v>
      </c>
    </row>
    <row r="177" spans="1:25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265</v>
      </c>
      <c r="G177" s="56" t="s">
        <v>420</v>
      </c>
      <c r="H177" s="33">
        <v>4107616.07</v>
      </c>
      <c r="I177" s="33">
        <v>179.6</v>
      </c>
      <c r="J177" s="33">
        <v>0</v>
      </c>
      <c r="K177" s="33">
        <v>67493.25</v>
      </c>
      <c r="L177" s="33">
        <v>0</v>
      </c>
      <c r="M177" s="33">
        <v>0</v>
      </c>
      <c r="N177" s="33">
        <v>459653.13</v>
      </c>
      <c r="O177" s="33">
        <v>21710.11</v>
      </c>
      <c r="P177" s="33">
        <v>1702533.96</v>
      </c>
      <c r="Q177" s="33">
        <v>5355</v>
      </c>
      <c r="R177" s="33">
        <v>205798.87</v>
      </c>
      <c r="S177" s="33">
        <v>0</v>
      </c>
      <c r="T177" s="33">
        <v>0</v>
      </c>
      <c r="U177" s="33">
        <v>1547803.79</v>
      </c>
      <c r="V177" s="33">
        <v>57411.37</v>
      </c>
      <c r="W177" s="33">
        <v>39428.99</v>
      </c>
      <c r="X177" s="33">
        <v>0</v>
      </c>
      <c r="Y177" s="33">
        <v>248</v>
      </c>
    </row>
    <row r="178" spans="1:25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265</v>
      </c>
      <c r="G178" s="56" t="s">
        <v>421</v>
      </c>
      <c r="H178" s="33">
        <v>4083511.89</v>
      </c>
      <c r="I178" s="33">
        <v>342915.74</v>
      </c>
      <c r="J178" s="33">
        <v>0</v>
      </c>
      <c r="K178" s="33">
        <v>18409.77</v>
      </c>
      <c r="L178" s="33">
        <v>0</v>
      </c>
      <c r="M178" s="33">
        <v>27472.23</v>
      </c>
      <c r="N178" s="33">
        <v>645482.55</v>
      </c>
      <c r="O178" s="33">
        <v>10278.98</v>
      </c>
      <c r="P178" s="33">
        <v>1106780.9</v>
      </c>
      <c r="Q178" s="33">
        <v>2506</v>
      </c>
      <c r="R178" s="33">
        <v>236194.06</v>
      </c>
      <c r="S178" s="33">
        <v>0</v>
      </c>
      <c r="T178" s="33">
        <v>117313.05</v>
      </c>
      <c r="U178" s="33">
        <v>1138982.7</v>
      </c>
      <c r="V178" s="33">
        <v>202418.36</v>
      </c>
      <c r="W178" s="33">
        <v>47520.24</v>
      </c>
      <c r="X178" s="33">
        <v>142127.9</v>
      </c>
      <c r="Y178" s="33">
        <v>45109.41</v>
      </c>
    </row>
    <row r="179" spans="1:25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265</v>
      </c>
      <c r="G179" s="56" t="s">
        <v>422</v>
      </c>
      <c r="H179" s="33">
        <v>11280175.74</v>
      </c>
      <c r="I179" s="33">
        <v>39858.16</v>
      </c>
      <c r="J179" s="33">
        <v>324134.5</v>
      </c>
      <c r="K179" s="33">
        <v>855819.94</v>
      </c>
      <c r="L179" s="33">
        <v>0</v>
      </c>
      <c r="M179" s="33">
        <v>64451.93</v>
      </c>
      <c r="N179" s="33">
        <v>1180144.69</v>
      </c>
      <c r="O179" s="33">
        <v>45382.57</v>
      </c>
      <c r="P179" s="33">
        <v>3607171.73</v>
      </c>
      <c r="Q179" s="33">
        <v>26450.87</v>
      </c>
      <c r="R179" s="33">
        <v>399124.88</v>
      </c>
      <c r="S179" s="33">
        <v>0</v>
      </c>
      <c r="T179" s="33">
        <v>116918.09</v>
      </c>
      <c r="U179" s="33">
        <v>3167774.14</v>
      </c>
      <c r="V179" s="33">
        <v>1122392.9</v>
      </c>
      <c r="W179" s="33">
        <v>83945.4</v>
      </c>
      <c r="X179" s="33">
        <v>110777.93</v>
      </c>
      <c r="Y179" s="33">
        <v>135828.01</v>
      </c>
    </row>
    <row r="180" spans="1:25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265</v>
      </c>
      <c r="G180" s="56" t="s">
        <v>423</v>
      </c>
      <c r="H180" s="33">
        <v>2760492.15</v>
      </c>
      <c r="I180" s="33">
        <v>115.27</v>
      </c>
      <c r="J180" s="33">
        <v>15859.93</v>
      </c>
      <c r="K180" s="33">
        <v>1925.36</v>
      </c>
      <c r="L180" s="33">
        <v>0</v>
      </c>
      <c r="M180" s="33">
        <v>68307</v>
      </c>
      <c r="N180" s="33">
        <v>405932.29</v>
      </c>
      <c r="O180" s="33">
        <v>11585.39</v>
      </c>
      <c r="P180" s="33">
        <v>1007416.67</v>
      </c>
      <c r="Q180" s="33">
        <v>922</v>
      </c>
      <c r="R180" s="33">
        <v>232158.96</v>
      </c>
      <c r="S180" s="33">
        <v>0</v>
      </c>
      <c r="T180" s="33">
        <v>42809.12</v>
      </c>
      <c r="U180" s="33">
        <v>796444.05</v>
      </c>
      <c r="V180" s="33">
        <v>105087.54</v>
      </c>
      <c r="W180" s="33">
        <v>64164.94</v>
      </c>
      <c r="X180" s="33">
        <v>0</v>
      </c>
      <c r="Y180" s="33">
        <v>7763.63</v>
      </c>
    </row>
    <row r="181" spans="1:25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265</v>
      </c>
      <c r="G181" s="56" t="s">
        <v>424</v>
      </c>
      <c r="H181" s="33">
        <v>4100951.37</v>
      </c>
      <c r="I181" s="33">
        <v>0</v>
      </c>
      <c r="J181" s="33">
        <v>95116.88</v>
      </c>
      <c r="K181" s="33">
        <v>186169.85</v>
      </c>
      <c r="L181" s="33">
        <v>0</v>
      </c>
      <c r="M181" s="33">
        <v>78795.9</v>
      </c>
      <c r="N181" s="33">
        <v>579328.86</v>
      </c>
      <c r="O181" s="33">
        <v>54642.97</v>
      </c>
      <c r="P181" s="33">
        <v>1603092.86</v>
      </c>
      <c r="Q181" s="33">
        <v>6014.28</v>
      </c>
      <c r="R181" s="33">
        <v>202232.77</v>
      </c>
      <c r="S181" s="33">
        <v>59753.05</v>
      </c>
      <c r="T181" s="33">
        <v>0</v>
      </c>
      <c r="U181" s="33">
        <v>950523</v>
      </c>
      <c r="V181" s="33">
        <v>172924.86</v>
      </c>
      <c r="W181" s="33">
        <v>60186.67</v>
      </c>
      <c r="X181" s="33">
        <v>489.73</v>
      </c>
      <c r="Y181" s="33">
        <v>51679.69</v>
      </c>
    </row>
    <row r="182" spans="1:25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265</v>
      </c>
      <c r="G182" s="56" t="s">
        <v>425</v>
      </c>
      <c r="H182" s="33">
        <v>2489437.06</v>
      </c>
      <c r="I182" s="33">
        <v>0</v>
      </c>
      <c r="J182" s="33">
        <v>16175.36</v>
      </c>
      <c r="K182" s="33">
        <v>15431.98</v>
      </c>
      <c r="L182" s="33">
        <v>0</v>
      </c>
      <c r="M182" s="33">
        <v>822.37</v>
      </c>
      <c r="N182" s="33">
        <v>465154.1</v>
      </c>
      <c r="O182" s="33">
        <v>28163.64</v>
      </c>
      <c r="P182" s="33">
        <v>814810.32</v>
      </c>
      <c r="Q182" s="33">
        <v>2293.33</v>
      </c>
      <c r="R182" s="33">
        <v>165993.16</v>
      </c>
      <c r="S182" s="33">
        <v>0</v>
      </c>
      <c r="T182" s="33">
        <v>0</v>
      </c>
      <c r="U182" s="33">
        <v>683283.53</v>
      </c>
      <c r="V182" s="33">
        <v>250442.67</v>
      </c>
      <c r="W182" s="33">
        <v>29283.75</v>
      </c>
      <c r="X182" s="33">
        <v>1300</v>
      </c>
      <c r="Y182" s="33">
        <v>16282.85</v>
      </c>
    </row>
    <row r="183" spans="1:25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265</v>
      </c>
      <c r="G183" s="56" t="s">
        <v>426</v>
      </c>
      <c r="H183" s="33">
        <v>7316073.88</v>
      </c>
      <c r="I183" s="33">
        <v>311546.59</v>
      </c>
      <c r="J183" s="33">
        <v>0</v>
      </c>
      <c r="K183" s="33">
        <v>82934.1</v>
      </c>
      <c r="L183" s="33">
        <v>4880</v>
      </c>
      <c r="M183" s="33">
        <v>23749.22</v>
      </c>
      <c r="N183" s="33">
        <v>623813.77</v>
      </c>
      <c r="O183" s="33">
        <v>38201.07</v>
      </c>
      <c r="P183" s="33">
        <v>2630227.06</v>
      </c>
      <c r="Q183" s="33">
        <v>14766.13</v>
      </c>
      <c r="R183" s="33">
        <v>402309.02</v>
      </c>
      <c r="S183" s="33">
        <v>0</v>
      </c>
      <c r="T183" s="33">
        <v>61671.48</v>
      </c>
      <c r="U183" s="33">
        <v>1593053.57</v>
      </c>
      <c r="V183" s="33">
        <v>1269180.1</v>
      </c>
      <c r="W183" s="33">
        <v>154426.86</v>
      </c>
      <c r="X183" s="33">
        <v>17742.51</v>
      </c>
      <c r="Y183" s="33">
        <v>87572.4</v>
      </c>
    </row>
    <row r="184" spans="1:25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265</v>
      </c>
      <c r="G184" s="56" t="s">
        <v>427</v>
      </c>
      <c r="H184" s="33">
        <v>4938367.6</v>
      </c>
      <c r="I184" s="33">
        <v>1012.93</v>
      </c>
      <c r="J184" s="33">
        <v>0</v>
      </c>
      <c r="K184" s="33">
        <v>15997.4</v>
      </c>
      <c r="L184" s="33">
        <v>0</v>
      </c>
      <c r="M184" s="33">
        <v>6547.93</v>
      </c>
      <c r="N184" s="33">
        <v>702116.52</v>
      </c>
      <c r="O184" s="33">
        <v>18695.04</v>
      </c>
      <c r="P184" s="33">
        <v>2163267.23</v>
      </c>
      <c r="Q184" s="33">
        <v>1160</v>
      </c>
      <c r="R184" s="33">
        <v>296185.4</v>
      </c>
      <c r="S184" s="33">
        <v>0</v>
      </c>
      <c r="T184" s="33">
        <v>650</v>
      </c>
      <c r="U184" s="33">
        <v>1370099.51</v>
      </c>
      <c r="V184" s="33">
        <v>117338.39</v>
      </c>
      <c r="W184" s="33">
        <v>118164.85</v>
      </c>
      <c r="X184" s="33">
        <v>88658.15</v>
      </c>
      <c r="Y184" s="33">
        <v>38474.25</v>
      </c>
    </row>
    <row r="185" spans="1:25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265</v>
      </c>
      <c r="G185" s="56" t="s">
        <v>428</v>
      </c>
      <c r="H185" s="33">
        <v>25001844.02</v>
      </c>
      <c r="I185" s="33">
        <v>948870.92</v>
      </c>
      <c r="J185" s="33">
        <v>0</v>
      </c>
      <c r="K185" s="33">
        <v>793679.73</v>
      </c>
      <c r="L185" s="33">
        <v>171840.24</v>
      </c>
      <c r="M185" s="33">
        <v>73090.99</v>
      </c>
      <c r="N185" s="33">
        <v>1626311.28</v>
      </c>
      <c r="O185" s="33">
        <v>65799.29</v>
      </c>
      <c r="P185" s="33">
        <v>10207757.83</v>
      </c>
      <c r="Q185" s="33">
        <v>68269.66</v>
      </c>
      <c r="R185" s="33">
        <v>917911.51</v>
      </c>
      <c r="S185" s="33">
        <v>0</v>
      </c>
      <c r="T185" s="33">
        <v>11040.39</v>
      </c>
      <c r="U185" s="33">
        <v>5950480.25</v>
      </c>
      <c r="V185" s="33">
        <v>2944975.82</v>
      </c>
      <c r="W185" s="33">
        <v>681644.5</v>
      </c>
      <c r="X185" s="33">
        <v>386518.68</v>
      </c>
      <c r="Y185" s="33">
        <v>153652.93</v>
      </c>
    </row>
    <row r="186" spans="1:25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265</v>
      </c>
      <c r="G186" s="56" t="s">
        <v>429</v>
      </c>
      <c r="H186" s="33">
        <v>3253118.35</v>
      </c>
      <c r="I186" s="33">
        <v>488.5</v>
      </c>
      <c r="J186" s="33">
        <v>46889.23</v>
      </c>
      <c r="K186" s="33">
        <v>12412.86</v>
      </c>
      <c r="L186" s="33">
        <v>0</v>
      </c>
      <c r="M186" s="33">
        <v>17122.5</v>
      </c>
      <c r="N186" s="33">
        <v>542623.69</v>
      </c>
      <c r="O186" s="33">
        <v>14895.4</v>
      </c>
      <c r="P186" s="33">
        <v>1023384.57</v>
      </c>
      <c r="Q186" s="33">
        <v>2324.64</v>
      </c>
      <c r="R186" s="33">
        <v>482407.64</v>
      </c>
      <c r="S186" s="33">
        <v>0</v>
      </c>
      <c r="T186" s="33">
        <v>0</v>
      </c>
      <c r="U186" s="33">
        <v>906603.93</v>
      </c>
      <c r="V186" s="33">
        <v>107082.17</v>
      </c>
      <c r="W186" s="33">
        <v>70003</v>
      </c>
      <c r="X186" s="33">
        <v>4000</v>
      </c>
      <c r="Y186" s="33">
        <v>22880.22</v>
      </c>
    </row>
    <row r="187" spans="1:25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265</v>
      </c>
      <c r="G187" s="56" t="s">
        <v>430</v>
      </c>
      <c r="H187" s="33">
        <v>7684674.87</v>
      </c>
      <c r="I187" s="33">
        <v>18518.93</v>
      </c>
      <c r="J187" s="33">
        <v>74226.99</v>
      </c>
      <c r="K187" s="33">
        <v>9896.6</v>
      </c>
      <c r="L187" s="33">
        <v>0</v>
      </c>
      <c r="M187" s="33">
        <v>24857.33</v>
      </c>
      <c r="N187" s="33">
        <v>531768.62</v>
      </c>
      <c r="O187" s="33">
        <v>50723.14</v>
      </c>
      <c r="P187" s="33">
        <v>1663501.85</v>
      </c>
      <c r="Q187" s="33">
        <v>22901.33</v>
      </c>
      <c r="R187" s="33">
        <v>224940.43</v>
      </c>
      <c r="S187" s="33">
        <v>0</v>
      </c>
      <c r="T187" s="33">
        <v>0</v>
      </c>
      <c r="U187" s="33">
        <v>1196447.38</v>
      </c>
      <c r="V187" s="33">
        <v>3656681.78</v>
      </c>
      <c r="W187" s="33">
        <v>126100</v>
      </c>
      <c r="X187" s="33">
        <v>46150</v>
      </c>
      <c r="Y187" s="33">
        <v>37960.49</v>
      </c>
    </row>
    <row r="188" spans="1:25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265</v>
      </c>
      <c r="G188" s="56" t="s">
        <v>431</v>
      </c>
      <c r="H188" s="33">
        <v>9402252.11</v>
      </c>
      <c r="I188" s="33">
        <v>6765</v>
      </c>
      <c r="J188" s="33">
        <v>0</v>
      </c>
      <c r="K188" s="33">
        <v>81511.04</v>
      </c>
      <c r="L188" s="33">
        <v>0</v>
      </c>
      <c r="M188" s="33">
        <v>116609.58</v>
      </c>
      <c r="N188" s="33">
        <v>711207.2</v>
      </c>
      <c r="O188" s="33">
        <v>45801.86</v>
      </c>
      <c r="P188" s="33">
        <v>2650255.97</v>
      </c>
      <c r="Q188" s="33">
        <v>21965.28</v>
      </c>
      <c r="R188" s="33">
        <v>1558677.59</v>
      </c>
      <c r="S188" s="33">
        <v>0</v>
      </c>
      <c r="T188" s="33">
        <v>34562.89</v>
      </c>
      <c r="U188" s="33">
        <v>2217143.24</v>
      </c>
      <c r="V188" s="33">
        <v>358362.86</v>
      </c>
      <c r="W188" s="33">
        <v>108132.16</v>
      </c>
      <c r="X188" s="33">
        <v>1442095.3</v>
      </c>
      <c r="Y188" s="33">
        <v>49162.14</v>
      </c>
    </row>
    <row r="189" spans="1:25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265</v>
      </c>
      <c r="G189" s="56" t="s">
        <v>432</v>
      </c>
      <c r="H189" s="33">
        <v>10067593.02</v>
      </c>
      <c r="I189" s="33">
        <v>0.97</v>
      </c>
      <c r="J189" s="33">
        <v>90746.22</v>
      </c>
      <c r="K189" s="33">
        <v>22427.24</v>
      </c>
      <c r="L189" s="33">
        <v>0</v>
      </c>
      <c r="M189" s="33">
        <v>58174.15</v>
      </c>
      <c r="N189" s="33">
        <v>1523776.51</v>
      </c>
      <c r="O189" s="33">
        <v>39777.47</v>
      </c>
      <c r="P189" s="33">
        <v>3579222.28</v>
      </c>
      <c r="Q189" s="33">
        <v>88365.89</v>
      </c>
      <c r="R189" s="33">
        <v>794755.13</v>
      </c>
      <c r="S189" s="33">
        <v>0</v>
      </c>
      <c r="T189" s="33">
        <v>600</v>
      </c>
      <c r="U189" s="33">
        <v>2407769.05</v>
      </c>
      <c r="V189" s="33">
        <v>1121087.79</v>
      </c>
      <c r="W189" s="33">
        <v>236986.01</v>
      </c>
      <c r="X189" s="33">
        <v>51758.5</v>
      </c>
      <c r="Y189" s="33">
        <v>52145.81</v>
      </c>
    </row>
    <row r="190" spans="1:25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265</v>
      </c>
      <c r="G190" s="56" t="s">
        <v>433</v>
      </c>
      <c r="H190" s="33">
        <v>12072130.87</v>
      </c>
      <c r="I190" s="33">
        <v>7383.83</v>
      </c>
      <c r="J190" s="33">
        <v>0</v>
      </c>
      <c r="K190" s="33">
        <v>401655.11</v>
      </c>
      <c r="L190" s="33">
        <v>0</v>
      </c>
      <c r="M190" s="33">
        <v>89347.56</v>
      </c>
      <c r="N190" s="33">
        <v>1201486.48</v>
      </c>
      <c r="O190" s="33">
        <v>50225.15</v>
      </c>
      <c r="P190" s="33">
        <v>4598392.61</v>
      </c>
      <c r="Q190" s="33">
        <v>53106.37</v>
      </c>
      <c r="R190" s="33">
        <v>847592.29</v>
      </c>
      <c r="S190" s="33">
        <v>1000</v>
      </c>
      <c r="T190" s="33">
        <v>136288.84</v>
      </c>
      <c r="U190" s="33">
        <v>3339747.02</v>
      </c>
      <c r="V190" s="33">
        <v>675346.21</v>
      </c>
      <c r="W190" s="33">
        <v>235000</v>
      </c>
      <c r="X190" s="33">
        <v>382271.22</v>
      </c>
      <c r="Y190" s="33">
        <v>53288.18</v>
      </c>
    </row>
    <row r="191" spans="1:25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265</v>
      </c>
      <c r="G191" s="56" t="s">
        <v>434</v>
      </c>
      <c r="H191" s="33">
        <v>10391239.04</v>
      </c>
      <c r="I191" s="33">
        <v>142521.12</v>
      </c>
      <c r="J191" s="33">
        <v>0</v>
      </c>
      <c r="K191" s="33">
        <v>474240.49</v>
      </c>
      <c r="L191" s="33">
        <v>0</v>
      </c>
      <c r="M191" s="33">
        <v>117045.85</v>
      </c>
      <c r="N191" s="33">
        <v>1047234.88</v>
      </c>
      <c r="O191" s="33">
        <v>44598.03</v>
      </c>
      <c r="P191" s="33">
        <v>3626246.87</v>
      </c>
      <c r="Q191" s="33">
        <v>18541.68</v>
      </c>
      <c r="R191" s="33">
        <v>789898.62</v>
      </c>
      <c r="S191" s="33">
        <v>0</v>
      </c>
      <c r="T191" s="33">
        <v>71566.14</v>
      </c>
      <c r="U191" s="33">
        <v>2782245.2</v>
      </c>
      <c r="V191" s="33">
        <v>783391.69</v>
      </c>
      <c r="W191" s="33">
        <v>311403.1</v>
      </c>
      <c r="X191" s="33">
        <v>41400</v>
      </c>
      <c r="Y191" s="33">
        <v>140905.37</v>
      </c>
    </row>
    <row r="192" spans="1:25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265</v>
      </c>
      <c r="G192" s="56" t="s">
        <v>435</v>
      </c>
      <c r="H192" s="33">
        <v>5617765.88</v>
      </c>
      <c r="I192" s="33">
        <v>346.89</v>
      </c>
      <c r="J192" s="33">
        <v>0</v>
      </c>
      <c r="K192" s="33">
        <v>50874.75</v>
      </c>
      <c r="L192" s="33">
        <v>3000</v>
      </c>
      <c r="M192" s="33">
        <v>104730.58</v>
      </c>
      <c r="N192" s="33">
        <v>881507.32</v>
      </c>
      <c r="O192" s="33">
        <v>63815.53</v>
      </c>
      <c r="P192" s="33">
        <v>2008529.26</v>
      </c>
      <c r="Q192" s="33">
        <v>17974.8</v>
      </c>
      <c r="R192" s="33">
        <v>292446.45</v>
      </c>
      <c r="S192" s="33">
        <v>0</v>
      </c>
      <c r="T192" s="33">
        <v>14332.64</v>
      </c>
      <c r="U192" s="33">
        <v>1650862.34</v>
      </c>
      <c r="V192" s="33">
        <v>271362.34</v>
      </c>
      <c r="W192" s="33">
        <v>148847.81</v>
      </c>
      <c r="X192" s="33">
        <v>61684.07</v>
      </c>
      <c r="Y192" s="33">
        <v>47451.1</v>
      </c>
    </row>
    <row r="193" spans="1:25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265</v>
      </c>
      <c r="G193" s="56" t="s">
        <v>436</v>
      </c>
      <c r="H193" s="33">
        <v>13815156.32</v>
      </c>
      <c r="I193" s="33">
        <v>467.86</v>
      </c>
      <c r="J193" s="33">
        <v>0</v>
      </c>
      <c r="K193" s="33">
        <v>21121.76</v>
      </c>
      <c r="L193" s="33">
        <v>261000</v>
      </c>
      <c r="M193" s="33">
        <v>81221.51</v>
      </c>
      <c r="N193" s="33">
        <v>1568689.38</v>
      </c>
      <c r="O193" s="33">
        <v>86845.59</v>
      </c>
      <c r="P193" s="33">
        <v>5060850.77</v>
      </c>
      <c r="Q193" s="33">
        <v>8909.53</v>
      </c>
      <c r="R193" s="33">
        <v>924927.29</v>
      </c>
      <c r="S193" s="33">
        <v>0</v>
      </c>
      <c r="T193" s="33">
        <v>222681.42</v>
      </c>
      <c r="U193" s="33">
        <v>3665572.84</v>
      </c>
      <c r="V193" s="33">
        <v>1065663.63</v>
      </c>
      <c r="W193" s="33">
        <v>332000</v>
      </c>
      <c r="X193" s="33">
        <v>505687.63</v>
      </c>
      <c r="Y193" s="33">
        <v>9517.11</v>
      </c>
    </row>
    <row r="194" spans="1:25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265</v>
      </c>
      <c r="G194" s="56" t="s">
        <v>437</v>
      </c>
      <c r="H194" s="33">
        <v>6675605.92</v>
      </c>
      <c r="I194" s="33">
        <v>2098.74</v>
      </c>
      <c r="J194" s="33">
        <v>0</v>
      </c>
      <c r="K194" s="33">
        <v>43761.64</v>
      </c>
      <c r="L194" s="33">
        <v>31639.24</v>
      </c>
      <c r="M194" s="33">
        <v>13063.24</v>
      </c>
      <c r="N194" s="33">
        <v>730407.7</v>
      </c>
      <c r="O194" s="33">
        <v>32727.77</v>
      </c>
      <c r="P194" s="33">
        <v>2113303.31</v>
      </c>
      <c r="Q194" s="33">
        <v>41399</v>
      </c>
      <c r="R194" s="33">
        <v>609212.51</v>
      </c>
      <c r="S194" s="33">
        <v>0</v>
      </c>
      <c r="T194" s="33">
        <v>58104.11</v>
      </c>
      <c r="U194" s="33">
        <v>1780916.4</v>
      </c>
      <c r="V194" s="33">
        <v>940718</v>
      </c>
      <c r="W194" s="33">
        <v>234579</v>
      </c>
      <c r="X194" s="33">
        <v>20685.19</v>
      </c>
      <c r="Y194" s="33">
        <v>22990.07</v>
      </c>
    </row>
    <row r="195" spans="1:25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265</v>
      </c>
      <c r="G195" s="56" t="s">
        <v>438</v>
      </c>
      <c r="H195" s="33">
        <v>6375533.11</v>
      </c>
      <c r="I195" s="33">
        <v>480.69</v>
      </c>
      <c r="J195" s="33">
        <v>0</v>
      </c>
      <c r="K195" s="33">
        <v>35443.13</v>
      </c>
      <c r="L195" s="33">
        <v>0</v>
      </c>
      <c r="M195" s="33">
        <v>31198.02</v>
      </c>
      <c r="N195" s="33">
        <v>650699.34</v>
      </c>
      <c r="O195" s="33">
        <v>48918.15</v>
      </c>
      <c r="P195" s="33">
        <v>2417627.66</v>
      </c>
      <c r="Q195" s="33">
        <v>22548.77</v>
      </c>
      <c r="R195" s="33">
        <v>486226.52</v>
      </c>
      <c r="S195" s="33">
        <v>0</v>
      </c>
      <c r="T195" s="33">
        <v>54141.15</v>
      </c>
      <c r="U195" s="33">
        <v>2052286.74</v>
      </c>
      <c r="V195" s="33">
        <v>257266.9</v>
      </c>
      <c r="W195" s="33">
        <v>260856.11</v>
      </c>
      <c r="X195" s="33">
        <v>55080.13</v>
      </c>
      <c r="Y195" s="33">
        <v>2759.8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265</v>
      </c>
      <c r="G196" s="56" t="s">
        <v>439</v>
      </c>
      <c r="H196" s="33">
        <v>6829731.22</v>
      </c>
      <c r="I196" s="33">
        <v>191388.09</v>
      </c>
      <c r="J196" s="33">
        <v>0</v>
      </c>
      <c r="K196" s="33">
        <v>290756.18</v>
      </c>
      <c r="L196" s="33">
        <v>0</v>
      </c>
      <c r="M196" s="33">
        <v>183252.67</v>
      </c>
      <c r="N196" s="33">
        <v>960107.26</v>
      </c>
      <c r="O196" s="33">
        <v>148949.12</v>
      </c>
      <c r="P196" s="33">
        <v>2269215.44</v>
      </c>
      <c r="Q196" s="33">
        <v>41990.32</v>
      </c>
      <c r="R196" s="33">
        <v>289455.2</v>
      </c>
      <c r="S196" s="33">
        <v>0</v>
      </c>
      <c r="T196" s="33">
        <v>0</v>
      </c>
      <c r="U196" s="33">
        <v>1691840.94</v>
      </c>
      <c r="V196" s="33">
        <v>445622.24</v>
      </c>
      <c r="W196" s="33">
        <v>199761</v>
      </c>
      <c r="X196" s="33">
        <v>41981.05</v>
      </c>
      <c r="Y196" s="33">
        <v>75411.71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265</v>
      </c>
      <c r="G197" s="56" t="s">
        <v>440</v>
      </c>
      <c r="H197" s="33">
        <v>7928866.2</v>
      </c>
      <c r="I197" s="33">
        <v>2365.01</v>
      </c>
      <c r="J197" s="33">
        <v>91304.77</v>
      </c>
      <c r="K197" s="33">
        <v>76456.59</v>
      </c>
      <c r="L197" s="33">
        <v>0</v>
      </c>
      <c r="M197" s="33">
        <v>5484.58</v>
      </c>
      <c r="N197" s="33">
        <v>959228.76</v>
      </c>
      <c r="O197" s="33">
        <v>46215.97</v>
      </c>
      <c r="P197" s="33">
        <v>2374110.75</v>
      </c>
      <c r="Q197" s="33">
        <v>16666.58</v>
      </c>
      <c r="R197" s="33">
        <v>586202.07</v>
      </c>
      <c r="S197" s="33">
        <v>87023</v>
      </c>
      <c r="T197" s="33">
        <v>32807.57</v>
      </c>
      <c r="U197" s="33">
        <v>1858985.23</v>
      </c>
      <c r="V197" s="33">
        <v>1551556.2</v>
      </c>
      <c r="W197" s="33">
        <v>162900</v>
      </c>
      <c r="X197" s="33">
        <v>35802.16</v>
      </c>
      <c r="Y197" s="33">
        <v>41756.96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265</v>
      </c>
      <c r="G198" s="56" t="s">
        <v>441</v>
      </c>
      <c r="H198" s="33">
        <v>7214578.55</v>
      </c>
      <c r="I198" s="33">
        <v>6333.41</v>
      </c>
      <c r="J198" s="33">
        <v>0</v>
      </c>
      <c r="K198" s="33">
        <v>218141.34</v>
      </c>
      <c r="L198" s="33">
        <v>0</v>
      </c>
      <c r="M198" s="33">
        <v>43635.62</v>
      </c>
      <c r="N198" s="33">
        <v>621253.51</v>
      </c>
      <c r="O198" s="33">
        <v>82378.49</v>
      </c>
      <c r="P198" s="33">
        <v>3358826.9</v>
      </c>
      <c r="Q198" s="33">
        <v>51691.91</v>
      </c>
      <c r="R198" s="33">
        <v>293455.09</v>
      </c>
      <c r="S198" s="33">
        <v>51012.46</v>
      </c>
      <c r="T198" s="33">
        <v>141913.49</v>
      </c>
      <c r="U198" s="33">
        <v>1928659.17</v>
      </c>
      <c r="V198" s="33">
        <v>237450.07</v>
      </c>
      <c r="W198" s="33">
        <v>161435.49</v>
      </c>
      <c r="X198" s="33">
        <v>7269</v>
      </c>
      <c r="Y198" s="33">
        <v>11122.6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265</v>
      </c>
      <c r="G199" s="56" t="s">
        <v>442</v>
      </c>
      <c r="H199" s="33">
        <v>6044359.41</v>
      </c>
      <c r="I199" s="33">
        <v>164848.79</v>
      </c>
      <c r="J199" s="33">
        <v>0</v>
      </c>
      <c r="K199" s="33">
        <v>48964.51</v>
      </c>
      <c r="L199" s="33">
        <v>0</v>
      </c>
      <c r="M199" s="33">
        <v>100548</v>
      </c>
      <c r="N199" s="33">
        <v>632909.98</v>
      </c>
      <c r="O199" s="33">
        <v>22495.45</v>
      </c>
      <c r="P199" s="33">
        <v>2337616.22</v>
      </c>
      <c r="Q199" s="33">
        <v>10134.08</v>
      </c>
      <c r="R199" s="33">
        <v>472717.85</v>
      </c>
      <c r="S199" s="33">
        <v>0</v>
      </c>
      <c r="T199" s="33">
        <v>56492.01</v>
      </c>
      <c r="U199" s="33">
        <v>1556842.21</v>
      </c>
      <c r="V199" s="33">
        <v>255059.48</v>
      </c>
      <c r="W199" s="33">
        <v>165135.7</v>
      </c>
      <c r="X199" s="33">
        <v>49794.14</v>
      </c>
      <c r="Y199" s="33">
        <v>170800.99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265</v>
      </c>
      <c r="G200" s="56" t="s">
        <v>443</v>
      </c>
      <c r="H200" s="33">
        <v>6348062.75</v>
      </c>
      <c r="I200" s="33">
        <v>9602.97</v>
      </c>
      <c r="J200" s="33">
        <v>0</v>
      </c>
      <c r="K200" s="33">
        <v>13654.9</v>
      </c>
      <c r="L200" s="33">
        <v>0</v>
      </c>
      <c r="M200" s="33">
        <v>57035.89</v>
      </c>
      <c r="N200" s="33">
        <v>756762.87</v>
      </c>
      <c r="O200" s="33">
        <v>78690.15</v>
      </c>
      <c r="P200" s="33">
        <v>2607015.29</v>
      </c>
      <c r="Q200" s="33">
        <v>5975.71</v>
      </c>
      <c r="R200" s="33">
        <v>318268.03</v>
      </c>
      <c r="S200" s="33">
        <v>0</v>
      </c>
      <c r="T200" s="33">
        <v>45975.69</v>
      </c>
      <c r="U200" s="33">
        <v>1277224.37</v>
      </c>
      <c r="V200" s="33">
        <v>729249.67</v>
      </c>
      <c r="W200" s="33">
        <v>166582.4</v>
      </c>
      <c r="X200" s="33">
        <v>39000</v>
      </c>
      <c r="Y200" s="33">
        <v>243024.81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265</v>
      </c>
      <c r="G201" s="56" t="s">
        <v>444</v>
      </c>
      <c r="H201" s="33">
        <v>20641352.68</v>
      </c>
      <c r="I201" s="33">
        <v>6049.19</v>
      </c>
      <c r="J201" s="33">
        <v>0</v>
      </c>
      <c r="K201" s="33">
        <v>543368.47</v>
      </c>
      <c r="L201" s="33">
        <v>0</v>
      </c>
      <c r="M201" s="33">
        <v>147183.48</v>
      </c>
      <c r="N201" s="33">
        <v>2080964.17</v>
      </c>
      <c r="O201" s="33">
        <v>147379.37</v>
      </c>
      <c r="P201" s="33">
        <v>9531897.6</v>
      </c>
      <c r="Q201" s="33">
        <v>93283.01</v>
      </c>
      <c r="R201" s="33">
        <v>1456447.06</v>
      </c>
      <c r="S201" s="33">
        <v>0</v>
      </c>
      <c r="T201" s="33">
        <v>296777.02</v>
      </c>
      <c r="U201" s="33">
        <v>4755595.74</v>
      </c>
      <c r="V201" s="33">
        <v>856779.06</v>
      </c>
      <c r="W201" s="33">
        <v>535278</v>
      </c>
      <c r="X201" s="33">
        <v>20500</v>
      </c>
      <c r="Y201" s="33">
        <v>169850.51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265</v>
      </c>
      <c r="G202" s="56" t="s">
        <v>445</v>
      </c>
      <c r="H202" s="33">
        <v>7094461.28</v>
      </c>
      <c r="I202" s="33">
        <v>597.95</v>
      </c>
      <c r="J202" s="33">
        <v>12205.79</v>
      </c>
      <c r="K202" s="33">
        <v>71074.82</v>
      </c>
      <c r="L202" s="33">
        <v>0</v>
      </c>
      <c r="M202" s="33">
        <v>9166</v>
      </c>
      <c r="N202" s="33">
        <v>662792.79</v>
      </c>
      <c r="O202" s="33">
        <v>75786.55</v>
      </c>
      <c r="P202" s="33">
        <v>3113415.88</v>
      </c>
      <c r="Q202" s="33">
        <v>4507.1</v>
      </c>
      <c r="R202" s="33">
        <v>295372.4</v>
      </c>
      <c r="S202" s="33">
        <v>0</v>
      </c>
      <c r="T202" s="33">
        <v>85394.12</v>
      </c>
      <c r="U202" s="33">
        <v>1765631.27</v>
      </c>
      <c r="V202" s="33">
        <v>331120.66</v>
      </c>
      <c r="W202" s="33">
        <v>505152.35</v>
      </c>
      <c r="X202" s="33">
        <v>64000</v>
      </c>
      <c r="Y202" s="33">
        <v>98243.6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265</v>
      </c>
      <c r="G203" s="56" t="s">
        <v>446</v>
      </c>
      <c r="H203" s="33">
        <v>8772618.59</v>
      </c>
      <c r="I203" s="33">
        <v>543.76</v>
      </c>
      <c r="J203" s="33">
        <v>0</v>
      </c>
      <c r="K203" s="33">
        <v>326829.99</v>
      </c>
      <c r="L203" s="33">
        <v>20738</v>
      </c>
      <c r="M203" s="33">
        <v>108070.87</v>
      </c>
      <c r="N203" s="33">
        <v>1068460.38</v>
      </c>
      <c r="O203" s="33">
        <v>155020.07</v>
      </c>
      <c r="P203" s="33">
        <v>3598396.25</v>
      </c>
      <c r="Q203" s="33">
        <v>53286.53</v>
      </c>
      <c r="R203" s="33">
        <v>378211.1</v>
      </c>
      <c r="S203" s="33">
        <v>0</v>
      </c>
      <c r="T203" s="33">
        <v>138559.8</v>
      </c>
      <c r="U203" s="33">
        <v>1997215.8</v>
      </c>
      <c r="V203" s="33">
        <v>596642.48</v>
      </c>
      <c r="W203" s="33">
        <v>215677.46</v>
      </c>
      <c r="X203" s="33">
        <v>103337.78</v>
      </c>
      <c r="Y203" s="33">
        <v>11628.32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265</v>
      </c>
      <c r="G204" s="56" t="s">
        <v>447</v>
      </c>
      <c r="H204" s="33">
        <v>17503297.34</v>
      </c>
      <c r="I204" s="33">
        <v>64.54</v>
      </c>
      <c r="J204" s="33">
        <v>0</v>
      </c>
      <c r="K204" s="33">
        <v>76217.55</v>
      </c>
      <c r="L204" s="33">
        <v>0</v>
      </c>
      <c r="M204" s="33">
        <v>118124.5</v>
      </c>
      <c r="N204" s="33">
        <v>1573172.73</v>
      </c>
      <c r="O204" s="33">
        <v>306730.8</v>
      </c>
      <c r="P204" s="33">
        <v>5513675.65</v>
      </c>
      <c r="Q204" s="33">
        <v>52022.45</v>
      </c>
      <c r="R204" s="33">
        <v>2468069.2</v>
      </c>
      <c r="S204" s="33">
        <v>0</v>
      </c>
      <c r="T204" s="33">
        <v>270565.57</v>
      </c>
      <c r="U204" s="33">
        <v>5024564.99</v>
      </c>
      <c r="V204" s="33">
        <v>1528853.8</v>
      </c>
      <c r="W204" s="33">
        <v>416765.11</v>
      </c>
      <c r="X204" s="33">
        <v>92344.56</v>
      </c>
      <c r="Y204" s="33">
        <v>62125.89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265</v>
      </c>
      <c r="G205" s="56" t="s">
        <v>448</v>
      </c>
      <c r="H205" s="33">
        <v>5764998.18</v>
      </c>
      <c r="I205" s="33">
        <v>2.13</v>
      </c>
      <c r="J205" s="33">
        <v>0</v>
      </c>
      <c r="K205" s="33">
        <v>30697.99</v>
      </c>
      <c r="L205" s="33">
        <v>0</v>
      </c>
      <c r="M205" s="33">
        <v>6392.7</v>
      </c>
      <c r="N205" s="33">
        <v>711567.65</v>
      </c>
      <c r="O205" s="33">
        <v>39657.92</v>
      </c>
      <c r="P205" s="33">
        <v>2064267.82</v>
      </c>
      <c r="Q205" s="33">
        <v>11420.64</v>
      </c>
      <c r="R205" s="33">
        <v>384338.16</v>
      </c>
      <c r="S205" s="33">
        <v>0</v>
      </c>
      <c r="T205" s="33">
        <v>0</v>
      </c>
      <c r="U205" s="33">
        <v>1391856.4</v>
      </c>
      <c r="V205" s="33">
        <v>914959.15</v>
      </c>
      <c r="W205" s="33">
        <v>146536.98</v>
      </c>
      <c r="X205" s="33">
        <v>14848.47</v>
      </c>
      <c r="Y205" s="33">
        <v>48452.17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265</v>
      </c>
      <c r="G206" s="56" t="s">
        <v>449</v>
      </c>
      <c r="H206" s="33">
        <v>14293285.03</v>
      </c>
      <c r="I206" s="33">
        <v>9.1</v>
      </c>
      <c r="J206" s="33">
        <v>0</v>
      </c>
      <c r="K206" s="33">
        <v>129159.37</v>
      </c>
      <c r="L206" s="33">
        <v>0</v>
      </c>
      <c r="M206" s="33">
        <v>11106.41</v>
      </c>
      <c r="N206" s="33">
        <v>1397083.07</v>
      </c>
      <c r="O206" s="33">
        <v>23632.15</v>
      </c>
      <c r="P206" s="33">
        <v>6152180.54</v>
      </c>
      <c r="Q206" s="33">
        <v>47477.42</v>
      </c>
      <c r="R206" s="33">
        <v>1363358.06</v>
      </c>
      <c r="S206" s="33">
        <v>0</v>
      </c>
      <c r="T206" s="33">
        <v>212903.08</v>
      </c>
      <c r="U206" s="33">
        <v>3722075.38</v>
      </c>
      <c r="V206" s="33">
        <v>601760.38</v>
      </c>
      <c r="W206" s="33">
        <v>333681.55</v>
      </c>
      <c r="X206" s="33">
        <v>215766.82</v>
      </c>
      <c r="Y206" s="33">
        <v>83091.7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265</v>
      </c>
      <c r="G207" s="56" t="s">
        <v>450</v>
      </c>
      <c r="H207" s="33">
        <v>14935941.82</v>
      </c>
      <c r="I207" s="33">
        <v>5183.74</v>
      </c>
      <c r="J207" s="33">
        <v>0</v>
      </c>
      <c r="K207" s="33">
        <v>262521.91</v>
      </c>
      <c r="L207" s="33">
        <v>0</v>
      </c>
      <c r="M207" s="33">
        <v>532.74</v>
      </c>
      <c r="N207" s="33">
        <v>1119171.12</v>
      </c>
      <c r="O207" s="33">
        <v>92469.87</v>
      </c>
      <c r="P207" s="33">
        <v>3913465.59</v>
      </c>
      <c r="Q207" s="33">
        <v>11092.52</v>
      </c>
      <c r="R207" s="33">
        <v>538521.03</v>
      </c>
      <c r="S207" s="33">
        <v>98487.05</v>
      </c>
      <c r="T207" s="33">
        <v>160745.23</v>
      </c>
      <c r="U207" s="33">
        <v>4188479.67</v>
      </c>
      <c r="V207" s="33">
        <v>3519188.21</v>
      </c>
      <c r="W207" s="33">
        <v>741318.86</v>
      </c>
      <c r="X207" s="33">
        <v>165000</v>
      </c>
      <c r="Y207" s="33">
        <v>119764.28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265</v>
      </c>
      <c r="G208" s="56" t="s">
        <v>451</v>
      </c>
      <c r="H208" s="33">
        <v>12758444</v>
      </c>
      <c r="I208" s="33">
        <v>828.64</v>
      </c>
      <c r="J208" s="33">
        <v>0</v>
      </c>
      <c r="K208" s="33">
        <v>1132915.88</v>
      </c>
      <c r="L208" s="33">
        <v>331104.98</v>
      </c>
      <c r="M208" s="33">
        <v>330602.88</v>
      </c>
      <c r="N208" s="33">
        <v>1194686.37</v>
      </c>
      <c r="O208" s="33">
        <v>107192.44</v>
      </c>
      <c r="P208" s="33">
        <v>3817269.88</v>
      </c>
      <c r="Q208" s="33">
        <v>25570.05</v>
      </c>
      <c r="R208" s="33">
        <v>543365.16</v>
      </c>
      <c r="S208" s="33">
        <v>0</v>
      </c>
      <c r="T208" s="33">
        <v>3800</v>
      </c>
      <c r="U208" s="33">
        <v>3518203.11</v>
      </c>
      <c r="V208" s="33">
        <v>578785.58</v>
      </c>
      <c r="W208" s="33">
        <v>488000</v>
      </c>
      <c r="X208" s="33">
        <v>581848.68</v>
      </c>
      <c r="Y208" s="33">
        <v>104270.35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265</v>
      </c>
      <c r="G209" s="56" t="s">
        <v>452</v>
      </c>
      <c r="H209" s="33">
        <v>5404258.35</v>
      </c>
      <c r="I209" s="33">
        <v>828.07</v>
      </c>
      <c r="J209" s="33">
        <v>88969.28</v>
      </c>
      <c r="K209" s="33">
        <v>146816.5</v>
      </c>
      <c r="L209" s="33">
        <v>0</v>
      </c>
      <c r="M209" s="33">
        <v>72914.58</v>
      </c>
      <c r="N209" s="33">
        <v>762932.94</v>
      </c>
      <c r="O209" s="33">
        <v>41509.29</v>
      </c>
      <c r="P209" s="33">
        <v>1670092.02</v>
      </c>
      <c r="Q209" s="33">
        <v>13115.51</v>
      </c>
      <c r="R209" s="33">
        <v>404483.57</v>
      </c>
      <c r="S209" s="33">
        <v>35090.89</v>
      </c>
      <c r="T209" s="33">
        <v>26896.09</v>
      </c>
      <c r="U209" s="33">
        <v>1672209.02</v>
      </c>
      <c r="V209" s="33">
        <v>234396.24</v>
      </c>
      <c r="W209" s="33">
        <v>189612.06</v>
      </c>
      <c r="X209" s="33">
        <v>7470</v>
      </c>
      <c r="Y209" s="33">
        <v>36922.29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265</v>
      </c>
      <c r="G210" s="56" t="s">
        <v>453</v>
      </c>
      <c r="H210" s="33">
        <v>18286996.7</v>
      </c>
      <c r="I210" s="33">
        <v>279.2</v>
      </c>
      <c r="J210" s="33">
        <v>0</v>
      </c>
      <c r="K210" s="33">
        <v>124104.96</v>
      </c>
      <c r="L210" s="33">
        <v>0</v>
      </c>
      <c r="M210" s="33">
        <v>185620.55</v>
      </c>
      <c r="N210" s="33">
        <v>1821027.8</v>
      </c>
      <c r="O210" s="33">
        <v>46172.82</v>
      </c>
      <c r="P210" s="33">
        <v>7671546.59</v>
      </c>
      <c r="Q210" s="33">
        <v>136643.93</v>
      </c>
      <c r="R210" s="33">
        <v>960630.79</v>
      </c>
      <c r="S210" s="33">
        <v>0</v>
      </c>
      <c r="T210" s="33">
        <v>620826.56</v>
      </c>
      <c r="U210" s="33">
        <v>5387532.34</v>
      </c>
      <c r="V210" s="33">
        <v>880167.43</v>
      </c>
      <c r="W210" s="33">
        <v>300193.38</v>
      </c>
      <c r="X210" s="33">
        <v>134351.06</v>
      </c>
      <c r="Y210" s="33">
        <v>17899.29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265</v>
      </c>
      <c r="G211" s="56" t="s">
        <v>454</v>
      </c>
      <c r="H211" s="33">
        <v>6964181.52</v>
      </c>
      <c r="I211" s="33">
        <v>39400.85</v>
      </c>
      <c r="J211" s="33">
        <v>104152.22</v>
      </c>
      <c r="K211" s="33">
        <v>166665.5</v>
      </c>
      <c r="L211" s="33">
        <v>0</v>
      </c>
      <c r="M211" s="33">
        <v>43537.64</v>
      </c>
      <c r="N211" s="33">
        <v>885237.78</v>
      </c>
      <c r="O211" s="33">
        <v>27571.6</v>
      </c>
      <c r="P211" s="33">
        <v>2330626.3</v>
      </c>
      <c r="Q211" s="33">
        <v>14176.83</v>
      </c>
      <c r="R211" s="33">
        <v>454234.94</v>
      </c>
      <c r="S211" s="33">
        <v>69050.77</v>
      </c>
      <c r="T211" s="33">
        <v>105148.89</v>
      </c>
      <c r="U211" s="33">
        <v>2185602.99</v>
      </c>
      <c r="V211" s="33">
        <v>292308.78</v>
      </c>
      <c r="W211" s="33">
        <v>191500</v>
      </c>
      <c r="X211" s="33">
        <v>8483.17</v>
      </c>
      <c r="Y211" s="33">
        <v>46483.26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265</v>
      </c>
      <c r="G212" s="56" t="s">
        <v>455</v>
      </c>
      <c r="H212" s="33">
        <v>9038997.72</v>
      </c>
      <c r="I212" s="33">
        <v>2795.27</v>
      </c>
      <c r="J212" s="33">
        <v>0</v>
      </c>
      <c r="K212" s="33">
        <v>47377.95</v>
      </c>
      <c r="L212" s="33">
        <v>3844.9</v>
      </c>
      <c r="M212" s="33">
        <v>30847</v>
      </c>
      <c r="N212" s="33">
        <v>1259262.74</v>
      </c>
      <c r="O212" s="33">
        <v>17641.82</v>
      </c>
      <c r="P212" s="33">
        <v>3210972</v>
      </c>
      <c r="Q212" s="33">
        <v>40224.63</v>
      </c>
      <c r="R212" s="33">
        <v>632007.35</v>
      </c>
      <c r="S212" s="33">
        <v>0</v>
      </c>
      <c r="T212" s="33">
        <v>81772.11</v>
      </c>
      <c r="U212" s="33">
        <v>2807004.75</v>
      </c>
      <c r="V212" s="33">
        <v>430653.2</v>
      </c>
      <c r="W212" s="33">
        <v>320202.41</v>
      </c>
      <c r="X212" s="33">
        <v>103895.18</v>
      </c>
      <c r="Y212" s="33">
        <v>50496.41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265</v>
      </c>
      <c r="G213" s="56" t="s">
        <v>456</v>
      </c>
      <c r="H213" s="33">
        <v>6620223.76</v>
      </c>
      <c r="I213" s="33">
        <v>9526.15</v>
      </c>
      <c r="J213" s="33">
        <v>0</v>
      </c>
      <c r="K213" s="33">
        <v>252102.48</v>
      </c>
      <c r="L213" s="33">
        <v>0</v>
      </c>
      <c r="M213" s="33">
        <v>27569.27</v>
      </c>
      <c r="N213" s="33">
        <v>753802.29</v>
      </c>
      <c r="O213" s="33">
        <v>49652.61</v>
      </c>
      <c r="P213" s="33">
        <v>2412207.72</v>
      </c>
      <c r="Q213" s="33">
        <v>24871.74</v>
      </c>
      <c r="R213" s="33">
        <v>443795.3</v>
      </c>
      <c r="S213" s="33">
        <v>0</v>
      </c>
      <c r="T213" s="33">
        <v>22117.05</v>
      </c>
      <c r="U213" s="33">
        <v>1906756.11</v>
      </c>
      <c r="V213" s="33">
        <v>239588.39</v>
      </c>
      <c r="W213" s="33">
        <v>201645</v>
      </c>
      <c r="X213" s="33">
        <v>88228.33</v>
      </c>
      <c r="Y213" s="33">
        <v>188361.32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265</v>
      </c>
      <c r="G214" s="56" t="s">
        <v>457</v>
      </c>
      <c r="H214" s="33">
        <v>5931129.95</v>
      </c>
      <c r="I214" s="33">
        <v>4281.02</v>
      </c>
      <c r="J214" s="33">
        <v>21182.88</v>
      </c>
      <c r="K214" s="33">
        <v>5444.12</v>
      </c>
      <c r="L214" s="33">
        <v>4297.74</v>
      </c>
      <c r="M214" s="33">
        <v>5673.02</v>
      </c>
      <c r="N214" s="33">
        <v>827296.14</v>
      </c>
      <c r="O214" s="33">
        <v>56099.7</v>
      </c>
      <c r="P214" s="33">
        <v>2703342.11</v>
      </c>
      <c r="Q214" s="33">
        <v>6855.61</v>
      </c>
      <c r="R214" s="33">
        <v>268086.59</v>
      </c>
      <c r="S214" s="33">
        <v>0</v>
      </c>
      <c r="T214" s="33">
        <v>0</v>
      </c>
      <c r="U214" s="33">
        <v>1434324.49</v>
      </c>
      <c r="V214" s="33">
        <v>342644.65</v>
      </c>
      <c r="W214" s="33">
        <v>117059.13</v>
      </c>
      <c r="X214" s="33">
        <v>65937.33</v>
      </c>
      <c r="Y214" s="33">
        <v>68605.42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265</v>
      </c>
      <c r="G215" s="56" t="s">
        <v>458</v>
      </c>
      <c r="H215" s="33">
        <v>7862489.84</v>
      </c>
      <c r="I215" s="33">
        <v>65.09</v>
      </c>
      <c r="J215" s="33">
        <v>0</v>
      </c>
      <c r="K215" s="33">
        <v>44224.86</v>
      </c>
      <c r="L215" s="33">
        <v>0</v>
      </c>
      <c r="M215" s="33">
        <v>78251.47</v>
      </c>
      <c r="N215" s="33">
        <v>890451.15</v>
      </c>
      <c r="O215" s="33">
        <v>33913.18</v>
      </c>
      <c r="P215" s="33">
        <v>3157210.57</v>
      </c>
      <c r="Q215" s="33">
        <v>36055.69</v>
      </c>
      <c r="R215" s="33">
        <v>443524.98</v>
      </c>
      <c r="S215" s="33">
        <v>0</v>
      </c>
      <c r="T215" s="33">
        <v>224285.9</v>
      </c>
      <c r="U215" s="33">
        <v>2327155.77</v>
      </c>
      <c r="V215" s="33">
        <v>207029.37</v>
      </c>
      <c r="W215" s="33">
        <v>300000</v>
      </c>
      <c r="X215" s="33">
        <v>57583</v>
      </c>
      <c r="Y215" s="33">
        <v>62738.81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265</v>
      </c>
      <c r="G216" s="56" t="s">
        <v>459</v>
      </c>
      <c r="H216" s="33">
        <v>5786176.93</v>
      </c>
      <c r="I216" s="33">
        <v>187.16</v>
      </c>
      <c r="J216" s="33">
        <v>0</v>
      </c>
      <c r="K216" s="33">
        <v>15624.2</v>
      </c>
      <c r="L216" s="33">
        <v>0</v>
      </c>
      <c r="M216" s="33">
        <v>47433.71</v>
      </c>
      <c r="N216" s="33">
        <v>830308.67</v>
      </c>
      <c r="O216" s="33">
        <v>51021.09</v>
      </c>
      <c r="P216" s="33">
        <v>1953569.99</v>
      </c>
      <c r="Q216" s="33">
        <v>22316.94</v>
      </c>
      <c r="R216" s="33">
        <v>525888.29</v>
      </c>
      <c r="S216" s="33">
        <v>25361.09</v>
      </c>
      <c r="T216" s="33">
        <v>110695.05</v>
      </c>
      <c r="U216" s="33">
        <v>1513948.39</v>
      </c>
      <c r="V216" s="33">
        <v>289568.21</v>
      </c>
      <c r="W216" s="33">
        <v>283200</v>
      </c>
      <c r="X216" s="33">
        <v>81642.93</v>
      </c>
      <c r="Y216" s="33">
        <v>35411.21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460</v>
      </c>
      <c r="G217" s="56" t="s">
        <v>461</v>
      </c>
      <c r="H217" s="33">
        <v>75978907.3</v>
      </c>
      <c r="I217" s="33">
        <v>95.6</v>
      </c>
      <c r="J217" s="33">
        <v>0</v>
      </c>
      <c r="K217" s="33">
        <v>4678345.7</v>
      </c>
      <c r="L217" s="33">
        <v>15000</v>
      </c>
      <c r="M217" s="33">
        <v>33166.87</v>
      </c>
      <c r="N217" s="33">
        <v>4223205.55</v>
      </c>
      <c r="O217" s="33">
        <v>4486685.09</v>
      </c>
      <c r="P217" s="33">
        <v>35204905.52</v>
      </c>
      <c r="Q217" s="33">
        <v>236296.5</v>
      </c>
      <c r="R217" s="33">
        <v>2561451.7</v>
      </c>
      <c r="S217" s="33">
        <v>433899.87</v>
      </c>
      <c r="T217" s="33">
        <v>1979650.35</v>
      </c>
      <c r="U217" s="33">
        <v>15225974.85</v>
      </c>
      <c r="V217" s="33">
        <v>2811104.39</v>
      </c>
      <c r="W217" s="33">
        <v>3102592.27</v>
      </c>
      <c r="X217" s="33">
        <v>546856.37</v>
      </c>
      <c r="Y217" s="33">
        <v>439676.67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460</v>
      </c>
      <c r="G218" s="56" t="s">
        <v>462</v>
      </c>
      <c r="H218" s="33">
        <v>93344032.9</v>
      </c>
      <c r="I218" s="33">
        <v>3.86</v>
      </c>
      <c r="J218" s="33">
        <v>0</v>
      </c>
      <c r="K218" s="33">
        <v>9375568.68</v>
      </c>
      <c r="L218" s="33">
        <v>5000</v>
      </c>
      <c r="M218" s="33">
        <v>702066.72</v>
      </c>
      <c r="N218" s="33">
        <v>4618449.59</v>
      </c>
      <c r="O218" s="33">
        <v>2733457.27</v>
      </c>
      <c r="P218" s="33">
        <v>40175597.73</v>
      </c>
      <c r="Q218" s="33">
        <v>373375.33</v>
      </c>
      <c r="R218" s="33">
        <v>3684385.93</v>
      </c>
      <c r="S218" s="33">
        <v>473397.92</v>
      </c>
      <c r="T218" s="33">
        <v>5240530.68</v>
      </c>
      <c r="U218" s="33">
        <v>14964704.94</v>
      </c>
      <c r="V218" s="33">
        <v>4516984.7</v>
      </c>
      <c r="W218" s="33">
        <v>4286873.75</v>
      </c>
      <c r="X218" s="33">
        <v>1187850.4</v>
      </c>
      <c r="Y218" s="33">
        <v>1005785.4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460</v>
      </c>
      <c r="G219" s="56" t="s">
        <v>463</v>
      </c>
      <c r="H219" s="33">
        <v>598464665.31</v>
      </c>
      <c r="I219" s="33">
        <v>504.36</v>
      </c>
      <c r="J219" s="33">
        <v>0</v>
      </c>
      <c r="K219" s="33">
        <v>130391786.49</v>
      </c>
      <c r="L219" s="33">
        <v>132421.9</v>
      </c>
      <c r="M219" s="33">
        <v>2958467.59</v>
      </c>
      <c r="N219" s="33">
        <v>39534289.38</v>
      </c>
      <c r="O219" s="33">
        <v>10376810.3</v>
      </c>
      <c r="P219" s="33">
        <v>184720828.03</v>
      </c>
      <c r="Q219" s="33">
        <v>3667444.9</v>
      </c>
      <c r="R219" s="33">
        <v>36656969.57</v>
      </c>
      <c r="S219" s="33">
        <v>3920815.48</v>
      </c>
      <c r="T219" s="33">
        <v>18844168.57</v>
      </c>
      <c r="U219" s="33">
        <v>82636929.52</v>
      </c>
      <c r="V219" s="33">
        <v>47090650.03</v>
      </c>
      <c r="W219" s="33">
        <v>15043490.32</v>
      </c>
      <c r="X219" s="33">
        <v>14375166.59</v>
      </c>
      <c r="Y219" s="33">
        <v>8113922.28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460</v>
      </c>
      <c r="G220" s="56" t="s">
        <v>464</v>
      </c>
      <c r="H220" s="33">
        <v>96807311.76</v>
      </c>
      <c r="I220" s="33">
        <v>2322.13</v>
      </c>
      <c r="J220" s="33">
        <v>0</v>
      </c>
      <c r="K220" s="33">
        <v>2342543.73</v>
      </c>
      <c r="L220" s="33">
        <v>228344.09</v>
      </c>
      <c r="M220" s="33">
        <v>3573738.39</v>
      </c>
      <c r="N220" s="33">
        <v>5685140.59</v>
      </c>
      <c r="O220" s="33">
        <v>3852441.62</v>
      </c>
      <c r="P220" s="33">
        <v>42316733.15</v>
      </c>
      <c r="Q220" s="33">
        <v>1429847.92</v>
      </c>
      <c r="R220" s="33">
        <v>6268289.39</v>
      </c>
      <c r="S220" s="33">
        <v>1811527.53</v>
      </c>
      <c r="T220" s="33">
        <v>3438308.52</v>
      </c>
      <c r="U220" s="33">
        <v>15504125.32</v>
      </c>
      <c r="V220" s="33">
        <v>3130344.24</v>
      </c>
      <c r="W220" s="33">
        <v>2998548.16</v>
      </c>
      <c r="X220" s="33">
        <v>2382259.04</v>
      </c>
      <c r="Y220" s="33">
        <v>1842797.94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465</v>
      </c>
      <c r="G221" s="56" t="s">
        <v>466</v>
      </c>
      <c r="H221" s="33">
        <v>24585082.76</v>
      </c>
      <c r="I221" s="33">
        <v>0</v>
      </c>
      <c r="J221" s="33">
        <v>0</v>
      </c>
      <c r="K221" s="33">
        <v>5246541.58</v>
      </c>
      <c r="L221" s="33">
        <v>6000</v>
      </c>
      <c r="M221" s="33">
        <v>49113.29</v>
      </c>
      <c r="N221" s="33">
        <v>2996708.18</v>
      </c>
      <c r="O221" s="33">
        <v>0</v>
      </c>
      <c r="P221" s="33">
        <v>5522595.44</v>
      </c>
      <c r="Q221" s="33">
        <v>777045.75</v>
      </c>
      <c r="R221" s="33">
        <v>4505865.32</v>
      </c>
      <c r="S221" s="33">
        <v>1209367.7</v>
      </c>
      <c r="T221" s="33">
        <v>1191430.5</v>
      </c>
      <c r="U221" s="33">
        <v>2227585.02</v>
      </c>
      <c r="V221" s="33">
        <v>0</v>
      </c>
      <c r="W221" s="33">
        <v>170001</v>
      </c>
      <c r="X221" s="33">
        <v>37593.76</v>
      </c>
      <c r="Y221" s="33">
        <v>645235.22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465</v>
      </c>
      <c r="G222" s="56" t="s">
        <v>467</v>
      </c>
      <c r="H222" s="33">
        <v>28394200.09</v>
      </c>
      <c r="I222" s="33">
        <v>0</v>
      </c>
      <c r="J222" s="33">
        <v>0</v>
      </c>
      <c r="K222" s="33">
        <v>4744839.02</v>
      </c>
      <c r="L222" s="33">
        <v>19700</v>
      </c>
      <c r="M222" s="33">
        <v>266114.33</v>
      </c>
      <c r="N222" s="33">
        <v>3207847.85</v>
      </c>
      <c r="O222" s="33">
        <v>1284830.49</v>
      </c>
      <c r="P222" s="33">
        <v>10341225.99</v>
      </c>
      <c r="Q222" s="33">
        <v>287440.44</v>
      </c>
      <c r="R222" s="33">
        <v>3137151.41</v>
      </c>
      <c r="S222" s="33">
        <v>1034263.05</v>
      </c>
      <c r="T222" s="33">
        <v>1596823.37</v>
      </c>
      <c r="U222" s="33">
        <v>1207837.14</v>
      </c>
      <c r="V222" s="33">
        <v>8100</v>
      </c>
      <c r="W222" s="33">
        <v>323732</v>
      </c>
      <c r="X222" s="33">
        <v>54704.81</v>
      </c>
      <c r="Y222" s="33">
        <v>879590.19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465</v>
      </c>
      <c r="G223" s="56" t="s">
        <v>468</v>
      </c>
      <c r="H223" s="33">
        <v>14178481.42</v>
      </c>
      <c r="I223" s="33">
        <v>0</v>
      </c>
      <c r="J223" s="33">
        <v>0</v>
      </c>
      <c r="K223" s="33">
        <v>1089365.76</v>
      </c>
      <c r="L223" s="33">
        <v>0</v>
      </c>
      <c r="M223" s="33">
        <v>40793.14</v>
      </c>
      <c r="N223" s="33">
        <v>2813337.9</v>
      </c>
      <c r="O223" s="33">
        <v>1247.94</v>
      </c>
      <c r="P223" s="33">
        <v>1238804.98</v>
      </c>
      <c r="Q223" s="33">
        <v>782673.87</v>
      </c>
      <c r="R223" s="33">
        <v>3962007.34</v>
      </c>
      <c r="S223" s="33">
        <v>927622.97</v>
      </c>
      <c r="T223" s="33">
        <v>1358552.76</v>
      </c>
      <c r="U223" s="33">
        <v>1244056.6</v>
      </c>
      <c r="V223" s="33">
        <v>110</v>
      </c>
      <c r="W223" s="33">
        <v>67442.13</v>
      </c>
      <c r="X223" s="33">
        <v>7697.81</v>
      </c>
      <c r="Y223" s="33">
        <v>644768.22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465</v>
      </c>
      <c r="G224" s="56" t="s">
        <v>469</v>
      </c>
      <c r="H224" s="33">
        <v>13110890.61</v>
      </c>
      <c r="I224" s="33">
        <v>0</v>
      </c>
      <c r="J224" s="33">
        <v>0</v>
      </c>
      <c r="K224" s="33">
        <v>840949.23</v>
      </c>
      <c r="L224" s="33">
        <v>0</v>
      </c>
      <c r="M224" s="33">
        <v>42041.78</v>
      </c>
      <c r="N224" s="33">
        <v>1748669.99</v>
      </c>
      <c r="O224" s="33">
        <v>1272097.38</v>
      </c>
      <c r="P224" s="33">
        <v>4985388.75</v>
      </c>
      <c r="Q224" s="33">
        <v>460131.43</v>
      </c>
      <c r="R224" s="33">
        <v>221788.08</v>
      </c>
      <c r="S224" s="33">
        <v>620710.79</v>
      </c>
      <c r="T224" s="33">
        <v>1586510.84</v>
      </c>
      <c r="U224" s="33">
        <v>812157.3</v>
      </c>
      <c r="V224" s="33">
        <v>3321</v>
      </c>
      <c r="W224" s="33">
        <v>248635</v>
      </c>
      <c r="X224" s="33">
        <v>9690.97</v>
      </c>
      <c r="Y224" s="33">
        <v>258798.07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465</v>
      </c>
      <c r="G225" s="56" t="s">
        <v>470</v>
      </c>
      <c r="H225" s="33">
        <v>17685980.54</v>
      </c>
      <c r="I225" s="33">
        <v>0</v>
      </c>
      <c r="J225" s="33">
        <v>0</v>
      </c>
      <c r="K225" s="33">
        <v>4224153.22</v>
      </c>
      <c r="L225" s="33">
        <v>0</v>
      </c>
      <c r="M225" s="33">
        <v>519993.83</v>
      </c>
      <c r="N225" s="33">
        <v>1146542.14</v>
      </c>
      <c r="O225" s="33">
        <v>1104277.28</v>
      </c>
      <c r="P225" s="33">
        <v>3392431.24</v>
      </c>
      <c r="Q225" s="33">
        <v>301025.33</v>
      </c>
      <c r="R225" s="33">
        <v>1857726.07</v>
      </c>
      <c r="S225" s="33">
        <v>462820.87</v>
      </c>
      <c r="T225" s="33">
        <v>993054.14</v>
      </c>
      <c r="U225" s="33">
        <v>557071.75</v>
      </c>
      <c r="V225" s="33">
        <v>2573894.42</v>
      </c>
      <c r="W225" s="33">
        <v>13750</v>
      </c>
      <c r="X225" s="33">
        <v>4343.26</v>
      </c>
      <c r="Y225" s="33">
        <v>534896.99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465</v>
      </c>
      <c r="G226" s="56" t="s">
        <v>471</v>
      </c>
      <c r="H226" s="33">
        <v>19936436.16</v>
      </c>
      <c r="I226" s="33">
        <v>0</v>
      </c>
      <c r="J226" s="33">
        <v>0</v>
      </c>
      <c r="K226" s="33">
        <v>1148015.95</v>
      </c>
      <c r="L226" s="33">
        <v>0</v>
      </c>
      <c r="M226" s="33">
        <v>65456.62</v>
      </c>
      <c r="N226" s="33">
        <v>2209588.78</v>
      </c>
      <c r="O226" s="33">
        <v>1246741.5</v>
      </c>
      <c r="P226" s="33">
        <v>5954601.1</v>
      </c>
      <c r="Q226" s="33">
        <v>402082.35</v>
      </c>
      <c r="R226" s="33">
        <v>4915553.35</v>
      </c>
      <c r="S226" s="33">
        <v>630427.67</v>
      </c>
      <c r="T226" s="33">
        <v>1021338.59</v>
      </c>
      <c r="U226" s="33">
        <v>1622910.76</v>
      </c>
      <c r="V226" s="33">
        <v>0</v>
      </c>
      <c r="W226" s="33">
        <v>270951</v>
      </c>
      <c r="X226" s="33">
        <v>1026.97</v>
      </c>
      <c r="Y226" s="33">
        <v>447741.52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465</v>
      </c>
      <c r="G227" s="56" t="s">
        <v>472</v>
      </c>
      <c r="H227" s="33">
        <v>27045139.93</v>
      </c>
      <c r="I227" s="33">
        <v>0</v>
      </c>
      <c r="J227" s="33">
        <v>0</v>
      </c>
      <c r="K227" s="33">
        <v>1485360.7</v>
      </c>
      <c r="L227" s="33">
        <v>0</v>
      </c>
      <c r="M227" s="33">
        <v>43422.65</v>
      </c>
      <c r="N227" s="33">
        <v>2685821.92</v>
      </c>
      <c r="O227" s="33">
        <v>1415345.07</v>
      </c>
      <c r="P227" s="33">
        <v>11189040.29</v>
      </c>
      <c r="Q227" s="33">
        <v>602617.59</v>
      </c>
      <c r="R227" s="33">
        <v>4310148.6</v>
      </c>
      <c r="S227" s="33">
        <v>888996.37</v>
      </c>
      <c r="T227" s="33">
        <v>1104447.97</v>
      </c>
      <c r="U227" s="33">
        <v>2027371.35</v>
      </c>
      <c r="V227" s="33">
        <v>274500.59</v>
      </c>
      <c r="W227" s="33">
        <v>64516.95</v>
      </c>
      <c r="X227" s="33">
        <v>37315</v>
      </c>
      <c r="Y227" s="33">
        <v>916234.88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465</v>
      </c>
      <c r="G228" s="56" t="s">
        <v>473</v>
      </c>
      <c r="H228" s="33">
        <v>20222023.23</v>
      </c>
      <c r="I228" s="33">
        <v>0</v>
      </c>
      <c r="J228" s="33">
        <v>29021.7</v>
      </c>
      <c r="K228" s="33">
        <v>940096.59</v>
      </c>
      <c r="L228" s="33">
        <v>0</v>
      </c>
      <c r="M228" s="33">
        <v>42738.8</v>
      </c>
      <c r="N228" s="33">
        <v>2637365.1</v>
      </c>
      <c r="O228" s="33">
        <v>3904277.72</v>
      </c>
      <c r="P228" s="33">
        <v>5166842.64</v>
      </c>
      <c r="Q228" s="33">
        <v>419320.78</v>
      </c>
      <c r="R228" s="33">
        <v>2328021.12</v>
      </c>
      <c r="S228" s="33">
        <v>1042562.24</v>
      </c>
      <c r="T228" s="33">
        <v>1841478.56</v>
      </c>
      <c r="U228" s="33">
        <v>714807.54</v>
      </c>
      <c r="V228" s="33">
        <v>0</v>
      </c>
      <c r="W228" s="33">
        <v>19397.64</v>
      </c>
      <c r="X228" s="33">
        <v>11562.06</v>
      </c>
      <c r="Y228" s="33">
        <v>1124530.74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465</v>
      </c>
      <c r="G229" s="56" t="s">
        <v>474</v>
      </c>
      <c r="H229" s="33">
        <v>33049645.92</v>
      </c>
      <c r="I229" s="33">
        <v>0</v>
      </c>
      <c r="J229" s="33">
        <v>0</v>
      </c>
      <c r="K229" s="33">
        <v>8633832.96</v>
      </c>
      <c r="L229" s="33">
        <v>0</v>
      </c>
      <c r="M229" s="33">
        <v>271532.55</v>
      </c>
      <c r="N229" s="33">
        <v>4584196.34</v>
      </c>
      <c r="O229" s="33">
        <v>10000</v>
      </c>
      <c r="P229" s="33">
        <v>8335424.96</v>
      </c>
      <c r="Q229" s="33">
        <v>1011363.66</v>
      </c>
      <c r="R229" s="33">
        <v>3676806.5</v>
      </c>
      <c r="S229" s="33">
        <v>939514.94</v>
      </c>
      <c r="T229" s="33">
        <v>1901604.99</v>
      </c>
      <c r="U229" s="33">
        <v>2436889.15</v>
      </c>
      <c r="V229" s="33">
        <v>12730</v>
      </c>
      <c r="W229" s="33">
        <v>79660</v>
      </c>
      <c r="X229" s="33">
        <v>33840</v>
      </c>
      <c r="Y229" s="33">
        <v>1122249.87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465</v>
      </c>
      <c r="G230" s="56" t="s">
        <v>475</v>
      </c>
      <c r="H230" s="33">
        <v>12641990.42</v>
      </c>
      <c r="I230" s="33">
        <v>0</v>
      </c>
      <c r="J230" s="33">
        <v>0</v>
      </c>
      <c r="K230" s="33">
        <v>995366.44</v>
      </c>
      <c r="L230" s="33">
        <v>0</v>
      </c>
      <c r="M230" s="33">
        <v>174482.97</v>
      </c>
      <c r="N230" s="33">
        <v>1710101.56</v>
      </c>
      <c r="O230" s="33">
        <v>1090487.44</v>
      </c>
      <c r="P230" s="33">
        <v>4002418.05</v>
      </c>
      <c r="Q230" s="33">
        <v>170685.96</v>
      </c>
      <c r="R230" s="33">
        <v>354090.98</v>
      </c>
      <c r="S230" s="33">
        <v>555232.79</v>
      </c>
      <c r="T230" s="33">
        <v>2024478.83</v>
      </c>
      <c r="U230" s="33">
        <v>1035025.08</v>
      </c>
      <c r="V230" s="33">
        <v>0</v>
      </c>
      <c r="W230" s="33">
        <v>73930</v>
      </c>
      <c r="X230" s="33">
        <v>4799.62</v>
      </c>
      <c r="Y230" s="33">
        <v>450890.7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465</v>
      </c>
      <c r="G231" s="56" t="s">
        <v>476</v>
      </c>
      <c r="H231" s="33">
        <v>27025184.82</v>
      </c>
      <c r="I231" s="33">
        <v>0</v>
      </c>
      <c r="J231" s="33">
        <v>0</v>
      </c>
      <c r="K231" s="33">
        <v>1962610.37</v>
      </c>
      <c r="L231" s="33">
        <v>0</v>
      </c>
      <c r="M231" s="33">
        <v>54814.95</v>
      </c>
      <c r="N231" s="33">
        <v>2984752.61</v>
      </c>
      <c r="O231" s="33">
        <v>1348704.78</v>
      </c>
      <c r="P231" s="33">
        <v>12784560.68</v>
      </c>
      <c r="Q231" s="33">
        <v>237461.36</v>
      </c>
      <c r="R231" s="33">
        <v>2121938.97</v>
      </c>
      <c r="S231" s="33">
        <v>825005.91</v>
      </c>
      <c r="T231" s="33">
        <v>2211229.21</v>
      </c>
      <c r="U231" s="33">
        <v>1398805.85</v>
      </c>
      <c r="V231" s="33">
        <v>5216.5</v>
      </c>
      <c r="W231" s="33">
        <v>224501.63</v>
      </c>
      <c r="X231" s="33">
        <v>7160</v>
      </c>
      <c r="Y231" s="33">
        <v>858422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465</v>
      </c>
      <c r="G232" s="56" t="s">
        <v>477</v>
      </c>
      <c r="H232" s="33">
        <v>11806005.99</v>
      </c>
      <c r="I232" s="33">
        <v>0</v>
      </c>
      <c r="J232" s="33">
        <v>0</v>
      </c>
      <c r="K232" s="33">
        <v>802941.39</v>
      </c>
      <c r="L232" s="33">
        <v>76886.1</v>
      </c>
      <c r="M232" s="33">
        <v>56449.99</v>
      </c>
      <c r="N232" s="33">
        <v>1378793.11</v>
      </c>
      <c r="O232" s="33">
        <v>1436897.71</v>
      </c>
      <c r="P232" s="33">
        <v>3312894.08</v>
      </c>
      <c r="Q232" s="33">
        <v>309546.34</v>
      </c>
      <c r="R232" s="33">
        <v>485159.67</v>
      </c>
      <c r="S232" s="33">
        <v>487148.34</v>
      </c>
      <c r="T232" s="33">
        <v>1306334.05</v>
      </c>
      <c r="U232" s="33">
        <v>674775.79</v>
      </c>
      <c r="V232" s="33">
        <v>0</v>
      </c>
      <c r="W232" s="33">
        <v>87948.37</v>
      </c>
      <c r="X232" s="33">
        <v>22015.36</v>
      </c>
      <c r="Y232" s="33">
        <v>1368215.69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465</v>
      </c>
      <c r="G233" s="56" t="s">
        <v>478</v>
      </c>
      <c r="H233" s="33">
        <v>7912364.34</v>
      </c>
      <c r="I233" s="33">
        <v>0</v>
      </c>
      <c r="J233" s="33">
        <v>0</v>
      </c>
      <c r="K233" s="33">
        <v>519243.85</v>
      </c>
      <c r="L233" s="33">
        <v>0</v>
      </c>
      <c r="M233" s="33">
        <v>78164.64</v>
      </c>
      <c r="N233" s="33">
        <v>1105053.21</v>
      </c>
      <c r="O233" s="33">
        <v>1066532.59</v>
      </c>
      <c r="P233" s="33">
        <v>1805080.77</v>
      </c>
      <c r="Q233" s="33">
        <v>127363.99</v>
      </c>
      <c r="R233" s="33">
        <v>1063159.19</v>
      </c>
      <c r="S233" s="33">
        <v>332222.1</v>
      </c>
      <c r="T233" s="33">
        <v>361069.47</v>
      </c>
      <c r="U233" s="33">
        <v>369447.98</v>
      </c>
      <c r="V233" s="33">
        <v>0</v>
      </c>
      <c r="W233" s="33">
        <v>55680</v>
      </c>
      <c r="X233" s="33">
        <v>0</v>
      </c>
      <c r="Y233" s="33">
        <v>1029346.55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465</v>
      </c>
      <c r="G234" s="56" t="s">
        <v>479</v>
      </c>
      <c r="H234" s="33">
        <v>30272380.49</v>
      </c>
      <c r="I234" s="33">
        <v>0</v>
      </c>
      <c r="J234" s="33">
        <v>0</v>
      </c>
      <c r="K234" s="33">
        <v>1098935.09</v>
      </c>
      <c r="L234" s="33">
        <v>0</v>
      </c>
      <c r="M234" s="33">
        <v>379291.81</v>
      </c>
      <c r="N234" s="33">
        <v>3368658.44</v>
      </c>
      <c r="O234" s="33">
        <v>1805182.06</v>
      </c>
      <c r="P234" s="33">
        <v>12939574.17</v>
      </c>
      <c r="Q234" s="33">
        <v>377893.56</v>
      </c>
      <c r="R234" s="33">
        <v>523049.18</v>
      </c>
      <c r="S234" s="33">
        <v>872696.44</v>
      </c>
      <c r="T234" s="33">
        <v>6342851.65</v>
      </c>
      <c r="U234" s="33">
        <v>1555715.93</v>
      </c>
      <c r="V234" s="33">
        <v>0</v>
      </c>
      <c r="W234" s="33">
        <v>73875</v>
      </c>
      <c r="X234" s="33">
        <v>29523.42</v>
      </c>
      <c r="Y234" s="33">
        <v>905133.74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465</v>
      </c>
      <c r="G235" s="56" t="s">
        <v>480</v>
      </c>
      <c r="H235" s="33">
        <v>14403768.97</v>
      </c>
      <c r="I235" s="33">
        <v>0</v>
      </c>
      <c r="J235" s="33">
        <v>0</v>
      </c>
      <c r="K235" s="33">
        <v>648924.34</v>
      </c>
      <c r="L235" s="33">
        <v>0</v>
      </c>
      <c r="M235" s="33">
        <v>32180.21</v>
      </c>
      <c r="N235" s="33">
        <v>1458907.71</v>
      </c>
      <c r="O235" s="33">
        <v>1318393.8</v>
      </c>
      <c r="P235" s="33">
        <v>7628901.94</v>
      </c>
      <c r="Q235" s="33">
        <v>213616.29</v>
      </c>
      <c r="R235" s="33">
        <v>201785.8</v>
      </c>
      <c r="S235" s="33">
        <v>708074.29</v>
      </c>
      <c r="T235" s="33">
        <v>953497.08</v>
      </c>
      <c r="U235" s="33">
        <v>725265.17</v>
      </c>
      <c r="V235" s="33">
        <v>3000</v>
      </c>
      <c r="W235" s="33">
        <v>44539.7</v>
      </c>
      <c r="X235" s="33">
        <v>38555.8</v>
      </c>
      <c r="Y235" s="33">
        <v>428126.84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465</v>
      </c>
      <c r="G236" s="56" t="s">
        <v>481</v>
      </c>
      <c r="H236" s="33">
        <v>14794316.15</v>
      </c>
      <c r="I236" s="33">
        <v>0</v>
      </c>
      <c r="J236" s="33">
        <v>0</v>
      </c>
      <c r="K236" s="33">
        <v>690375.74</v>
      </c>
      <c r="L236" s="33">
        <v>0</v>
      </c>
      <c r="M236" s="33">
        <v>194179.39</v>
      </c>
      <c r="N236" s="33">
        <v>1841801.13</v>
      </c>
      <c r="O236" s="33">
        <v>1341336.65</v>
      </c>
      <c r="P236" s="33">
        <v>6206675.25</v>
      </c>
      <c r="Q236" s="33">
        <v>470390.88</v>
      </c>
      <c r="R236" s="33">
        <v>841302.56</v>
      </c>
      <c r="S236" s="33">
        <v>551684.76</v>
      </c>
      <c r="T236" s="33">
        <v>1130043.2</v>
      </c>
      <c r="U236" s="33">
        <v>779358.1</v>
      </c>
      <c r="V236" s="33">
        <v>461.25</v>
      </c>
      <c r="W236" s="33">
        <v>16210.02</v>
      </c>
      <c r="X236" s="33">
        <v>285536.13</v>
      </c>
      <c r="Y236" s="33">
        <v>444961.09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465</v>
      </c>
      <c r="G237" s="56" t="s">
        <v>482</v>
      </c>
      <c r="H237" s="33">
        <v>20464479.82</v>
      </c>
      <c r="I237" s="33">
        <v>0</v>
      </c>
      <c r="J237" s="33">
        <v>0</v>
      </c>
      <c r="K237" s="33">
        <v>1144232.62</v>
      </c>
      <c r="L237" s="33">
        <v>0</v>
      </c>
      <c r="M237" s="33">
        <v>112936.86</v>
      </c>
      <c r="N237" s="33">
        <v>2338582.09</v>
      </c>
      <c r="O237" s="33">
        <v>1425022.44</v>
      </c>
      <c r="P237" s="33">
        <v>7974202.58</v>
      </c>
      <c r="Q237" s="33">
        <v>577129.96</v>
      </c>
      <c r="R237" s="33">
        <v>2556001.8</v>
      </c>
      <c r="S237" s="33">
        <v>1612944.42</v>
      </c>
      <c r="T237" s="33">
        <v>1147927.14</v>
      </c>
      <c r="U237" s="33">
        <v>1226126.91</v>
      </c>
      <c r="V237" s="33">
        <v>2115.96</v>
      </c>
      <c r="W237" s="33">
        <v>21867.88</v>
      </c>
      <c r="X237" s="33">
        <v>14921.83</v>
      </c>
      <c r="Y237" s="33">
        <v>310467.33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465</v>
      </c>
      <c r="G238" s="56" t="s">
        <v>483</v>
      </c>
      <c r="H238" s="33">
        <v>21754884.92</v>
      </c>
      <c r="I238" s="33">
        <v>0</v>
      </c>
      <c r="J238" s="33">
        <v>0</v>
      </c>
      <c r="K238" s="33">
        <v>3249836.38</v>
      </c>
      <c r="L238" s="33">
        <v>0</v>
      </c>
      <c r="M238" s="33">
        <v>41745.69</v>
      </c>
      <c r="N238" s="33">
        <v>2668851.54</v>
      </c>
      <c r="O238" s="33">
        <v>1393453.49</v>
      </c>
      <c r="P238" s="33">
        <v>7449882.26</v>
      </c>
      <c r="Q238" s="33">
        <v>296757.36</v>
      </c>
      <c r="R238" s="33">
        <v>2184228.42</v>
      </c>
      <c r="S238" s="33">
        <v>902413.54</v>
      </c>
      <c r="T238" s="33">
        <v>1953406.16</v>
      </c>
      <c r="U238" s="33">
        <v>608828.8</v>
      </c>
      <c r="V238" s="33">
        <v>551.93</v>
      </c>
      <c r="W238" s="33">
        <v>496287.85</v>
      </c>
      <c r="X238" s="33">
        <v>4191</v>
      </c>
      <c r="Y238" s="33">
        <v>504450.5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465</v>
      </c>
      <c r="G239" s="56" t="s">
        <v>484</v>
      </c>
      <c r="H239" s="33">
        <v>17608789.44</v>
      </c>
      <c r="I239" s="33">
        <v>0</v>
      </c>
      <c r="J239" s="33">
        <v>0</v>
      </c>
      <c r="K239" s="33">
        <v>672415.03</v>
      </c>
      <c r="L239" s="33">
        <v>3000</v>
      </c>
      <c r="M239" s="33">
        <v>217860.83</v>
      </c>
      <c r="N239" s="33">
        <v>1608264.08</v>
      </c>
      <c r="O239" s="33">
        <v>1172060.92</v>
      </c>
      <c r="P239" s="33">
        <v>4070944.31</v>
      </c>
      <c r="Q239" s="33">
        <v>262009.4</v>
      </c>
      <c r="R239" s="33">
        <v>2500727.61</v>
      </c>
      <c r="S239" s="33">
        <v>722865.72</v>
      </c>
      <c r="T239" s="33">
        <v>1679067.61</v>
      </c>
      <c r="U239" s="33">
        <v>638740.45</v>
      </c>
      <c r="V239" s="33">
        <v>0</v>
      </c>
      <c r="W239" s="33">
        <v>159395.81</v>
      </c>
      <c r="X239" s="33">
        <v>57281.93</v>
      </c>
      <c r="Y239" s="33">
        <v>3844155.74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465</v>
      </c>
      <c r="G240" s="56" t="s">
        <v>485</v>
      </c>
      <c r="H240" s="33">
        <v>13531309.85</v>
      </c>
      <c r="I240" s="33">
        <v>0</v>
      </c>
      <c r="J240" s="33">
        <v>0</v>
      </c>
      <c r="K240" s="33">
        <v>2054193.28</v>
      </c>
      <c r="L240" s="33">
        <v>9000</v>
      </c>
      <c r="M240" s="33">
        <v>66669.42</v>
      </c>
      <c r="N240" s="33">
        <v>2599657.3</v>
      </c>
      <c r="O240" s="33">
        <v>0</v>
      </c>
      <c r="P240" s="33">
        <v>1555791.2</v>
      </c>
      <c r="Q240" s="33">
        <v>6945.4</v>
      </c>
      <c r="R240" s="33">
        <v>4601120.3</v>
      </c>
      <c r="S240" s="33">
        <v>284607.93</v>
      </c>
      <c r="T240" s="33">
        <v>620194.64</v>
      </c>
      <c r="U240" s="33">
        <v>1101881.92</v>
      </c>
      <c r="V240" s="33">
        <v>0</v>
      </c>
      <c r="W240" s="33">
        <v>42993.93</v>
      </c>
      <c r="X240" s="33">
        <v>33330</v>
      </c>
      <c r="Y240" s="33">
        <v>554924.53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486</v>
      </c>
      <c r="G241" s="56" t="s">
        <v>487</v>
      </c>
      <c r="H241" s="33">
        <v>194323329.83</v>
      </c>
      <c r="I241" s="33">
        <v>4088131.95</v>
      </c>
      <c r="J241" s="33">
        <v>0</v>
      </c>
      <c r="K241" s="33">
        <v>73400378.98</v>
      </c>
      <c r="L241" s="33">
        <v>128238.27</v>
      </c>
      <c r="M241" s="33">
        <v>1647052.06</v>
      </c>
      <c r="N241" s="33">
        <v>27072643.1</v>
      </c>
      <c r="O241" s="33">
        <v>0</v>
      </c>
      <c r="P241" s="33">
        <v>11360530.65</v>
      </c>
      <c r="Q241" s="33">
        <v>3587243.43</v>
      </c>
      <c r="R241" s="33">
        <v>992117.25</v>
      </c>
      <c r="S241" s="33">
        <v>15612889.19</v>
      </c>
      <c r="T241" s="33">
        <v>619748.69</v>
      </c>
      <c r="U241" s="33">
        <v>472586.05</v>
      </c>
      <c r="V241" s="33">
        <v>367117.96</v>
      </c>
      <c r="W241" s="33">
        <v>17001798.83</v>
      </c>
      <c r="X241" s="33">
        <v>2450715.74</v>
      </c>
      <c r="Y241" s="33">
        <v>35522137.68</v>
      </c>
    </row>
    <row r="242" spans="1:25" ht="12.75">
      <c r="A242" s="34">
        <v>6</v>
      </c>
      <c r="B242" s="34">
        <v>8</v>
      </c>
      <c r="C242" s="34">
        <v>1</v>
      </c>
      <c r="D242" s="35" t="s">
        <v>488</v>
      </c>
      <c r="E242" s="36">
        <v>271</v>
      </c>
      <c r="F242" s="31" t="s">
        <v>488</v>
      </c>
      <c r="G242" s="56" t="s">
        <v>489</v>
      </c>
      <c r="H242" s="33">
        <v>137477.32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124272.5</v>
      </c>
      <c r="W242" s="33">
        <v>0</v>
      </c>
      <c r="X242" s="33">
        <v>0</v>
      </c>
      <c r="Y242" s="33">
        <v>13204.82</v>
      </c>
    </row>
    <row r="243" spans="1:25" ht="25.5">
      <c r="A243" s="34">
        <v>6</v>
      </c>
      <c r="B243" s="34">
        <v>19</v>
      </c>
      <c r="C243" s="34">
        <v>1</v>
      </c>
      <c r="D243" s="35" t="s">
        <v>488</v>
      </c>
      <c r="E243" s="36">
        <v>270</v>
      </c>
      <c r="F243" s="31" t="s">
        <v>488</v>
      </c>
      <c r="G243" s="56" t="s">
        <v>490</v>
      </c>
      <c r="H243" s="33">
        <v>788192.28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769597.84</v>
      </c>
      <c r="W243" s="33">
        <v>0</v>
      </c>
      <c r="X243" s="33">
        <v>0</v>
      </c>
      <c r="Y243" s="33">
        <v>18594.44</v>
      </c>
    </row>
    <row r="244" spans="1:25" ht="12.75">
      <c r="A244" s="34">
        <v>6</v>
      </c>
      <c r="B244" s="34">
        <v>7</v>
      </c>
      <c r="C244" s="34">
        <v>1</v>
      </c>
      <c r="D244" s="35" t="s">
        <v>488</v>
      </c>
      <c r="E244" s="36">
        <v>187</v>
      </c>
      <c r="F244" s="31" t="s">
        <v>488</v>
      </c>
      <c r="G244" s="56" t="s">
        <v>491</v>
      </c>
      <c r="H244" s="33">
        <v>58165.31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58165.31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488</v>
      </c>
      <c r="E245" s="36">
        <v>188</v>
      </c>
      <c r="F245" s="31" t="s">
        <v>488</v>
      </c>
      <c r="G245" s="56" t="s">
        <v>491</v>
      </c>
      <c r="H245" s="33">
        <v>394598.48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18345.43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376253.05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488</v>
      </c>
      <c r="E246" s="36">
        <v>186</v>
      </c>
      <c r="F246" s="31" t="s">
        <v>488</v>
      </c>
      <c r="G246" s="56" t="s">
        <v>492</v>
      </c>
      <c r="H246" s="33">
        <v>417.49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417.49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488</v>
      </c>
      <c r="E247" s="36">
        <v>218</v>
      </c>
      <c r="F247" s="31" t="s">
        <v>488</v>
      </c>
      <c r="G247" s="56" t="s">
        <v>493</v>
      </c>
      <c r="H247" s="33">
        <v>1456.85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1456.85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488</v>
      </c>
      <c r="E248" s="36">
        <v>220</v>
      </c>
      <c r="F248" s="31" t="s">
        <v>488</v>
      </c>
      <c r="G248" s="56" t="s">
        <v>494</v>
      </c>
      <c r="H248" s="33">
        <v>23200.73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23200.73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488</v>
      </c>
      <c r="E249" s="36">
        <v>140</v>
      </c>
      <c r="F249" s="31" t="s">
        <v>488</v>
      </c>
      <c r="G249" s="56" t="s">
        <v>495</v>
      </c>
      <c r="H249" s="33">
        <v>15354.79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15354.79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62</v>
      </c>
      <c r="C250" s="34">
        <v>1</v>
      </c>
      <c r="D250" s="35" t="s">
        <v>488</v>
      </c>
      <c r="E250" s="36">
        <v>198</v>
      </c>
      <c r="F250" s="31" t="s">
        <v>488</v>
      </c>
      <c r="G250" s="56" t="s">
        <v>496</v>
      </c>
      <c r="H250" s="33">
        <v>3118.07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3118.07</v>
      </c>
      <c r="W250" s="33">
        <v>0</v>
      </c>
      <c r="X250" s="33">
        <v>0</v>
      </c>
      <c r="Y250" s="33">
        <v>0</v>
      </c>
    </row>
    <row r="251" spans="1:25" ht="12.75">
      <c r="A251" s="34">
        <v>6</v>
      </c>
      <c r="B251" s="34">
        <v>8</v>
      </c>
      <c r="C251" s="34">
        <v>1</v>
      </c>
      <c r="D251" s="35" t="s">
        <v>488</v>
      </c>
      <c r="E251" s="36">
        <v>265</v>
      </c>
      <c r="F251" s="31" t="s">
        <v>488</v>
      </c>
      <c r="G251" s="56" t="s">
        <v>497</v>
      </c>
      <c r="H251" s="33">
        <v>4641283.61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4623645.19</v>
      </c>
      <c r="W251" s="33">
        <v>0</v>
      </c>
      <c r="X251" s="33">
        <v>0</v>
      </c>
      <c r="Y251" s="33">
        <v>17638.42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19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7" t="s">
        <v>81</v>
      </c>
      <c r="B1" s="127"/>
      <c r="C1" s="127"/>
      <c r="D1" s="127"/>
      <c r="E1" s="127"/>
    </row>
    <row r="2" spans="1:5" ht="13.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86</v>
      </c>
    </row>
    <row r="3" spans="1:5" ht="12.75">
      <c r="A3" s="60">
        <v>1</v>
      </c>
      <c r="B3" s="61">
        <v>7</v>
      </c>
      <c r="C3" s="62" t="s">
        <v>87</v>
      </c>
      <c r="D3" s="61" t="s">
        <v>88</v>
      </c>
      <c r="E3" s="63" t="s">
        <v>89</v>
      </c>
    </row>
    <row r="4" spans="1:5" ht="12.75">
      <c r="A4" s="64">
        <v>1</v>
      </c>
      <c r="B4" s="65">
        <v>8</v>
      </c>
      <c r="C4" s="66" t="s">
        <v>90</v>
      </c>
      <c r="D4" s="65" t="s">
        <v>88</v>
      </c>
      <c r="E4" s="67" t="s">
        <v>91</v>
      </c>
    </row>
    <row r="5" spans="1:5" ht="12.75">
      <c r="A5" s="64">
        <v>1</v>
      </c>
      <c r="B5" s="65">
        <v>9</v>
      </c>
      <c r="C5" s="66" t="s">
        <v>92</v>
      </c>
      <c r="D5" s="65" t="s">
        <v>93</v>
      </c>
      <c r="E5" s="68"/>
    </row>
    <row r="6" spans="1:5" ht="12.75">
      <c r="A6" s="64">
        <v>1</v>
      </c>
      <c r="B6" s="65">
        <v>10</v>
      </c>
      <c r="C6" s="66" t="s">
        <v>94</v>
      </c>
      <c r="D6" s="65" t="s">
        <v>88</v>
      </c>
      <c r="E6" s="67" t="s">
        <v>95</v>
      </c>
    </row>
    <row r="7" spans="1:5" ht="12.75">
      <c r="A7" s="64">
        <v>1</v>
      </c>
      <c r="B7" s="65">
        <v>11</v>
      </c>
      <c r="C7" s="66" t="s">
        <v>96</v>
      </c>
      <c r="D7" s="65" t="s">
        <v>88</v>
      </c>
      <c r="E7" s="67" t="s">
        <v>97</v>
      </c>
    </row>
    <row r="8" spans="1:5" ht="12.75">
      <c r="A8" s="64">
        <v>1</v>
      </c>
      <c r="B8" s="65">
        <v>12</v>
      </c>
      <c r="C8" s="66" t="s">
        <v>98</v>
      </c>
      <c r="D8" s="65" t="s">
        <v>93</v>
      </c>
      <c r="E8" s="67"/>
    </row>
    <row r="9" spans="1:5" ht="12.75">
      <c r="A9" s="64">
        <v>1</v>
      </c>
      <c r="B9" s="65">
        <v>13</v>
      </c>
      <c r="C9" s="66" t="s">
        <v>99</v>
      </c>
      <c r="D9" s="65" t="s">
        <v>88</v>
      </c>
      <c r="E9" s="67" t="s">
        <v>100</v>
      </c>
    </row>
    <row r="10" spans="1:5" ht="12.75">
      <c r="A10" s="64">
        <v>1</v>
      </c>
      <c r="B10" s="65">
        <v>14</v>
      </c>
      <c r="C10" s="66" t="s">
        <v>101</v>
      </c>
      <c r="D10" s="65" t="s">
        <v>88</v>
      </c>
      <c r="E10" s="67" t="s">
        <v>102</v>
      </c>
    </row>
    <row r="11" spans="1:5" ht="13.5" thickBot="1">
      <c r="A11" s="69">
        <v>1</v>
      </c>
      <c r="B11" s="70" t="s">
        <v>103</v>
      </c>
      <c r="C11" s="71" t="s">
        <v>104</v>
      </c>
      <c r="D11" s="70" t="s">
        <v>93</v>
      </c>
      <c r="E11" s="72"/>
    </row>
    <row r="12" spans="1:5" ht="12.75">
      <c r="A12" s="60">
        <v>2</v>
      </c>
      <c r="B12" s="61">
        <v>7</v>
      </c>
      <c r="C12" s="62" t="s">
        <v>87</v>
      </c>
      <c r="D12" s="61" t="s">
        <v>105</v>
      </c>
      <c r="E12" s="63" t="s">
        <v>106</v>
      </c>
    </row>
    <row r="13" spans="1:5" ht="48">
      <c r="A13" s="64">
        <v>2</v>
      </c>
      <c r="B13" s="65">
        <v>8</v>
      </c>
      <c r="C13" s="66" t="s">
        <v>107</v>
      </c>
      <c r="D13" s="65" t="s">
        <v>105</v>
      </c>
      <c r="E13" s="67" t="s">
        <v>261</v>
      </c>
    </row>
    <row r="14" spans="1:5" ht="12.75">
      <c r="A14" s="64">
        <v>2</v>
      </c>
      <c r="B14" s="65">
        <v>9</v>
      </c>
      <c r="C14" s="66" t="s">
        <v>108</v>
      </c>
      <c r="D14" s="65" t="s">
        <v>105</v>
      </c>
      <c r="E14" s="67" t="s">
        <v>109</v>
      </c>
    </row>
    <row r="15" spans="1:5" ht="12.75">
      <c r="A15" s="64">
        <v>2</v>
      </c>
      <c r="B15" s="65">
        <v>10</v>
      </c>
      <c r="C15" s="66" t="s">
        <v>90</v>
      </c>
      <c r="D15" s="65" t="s">
        <v>105</v>
      </c>
      <c r="E15" s="67" t="s">
        <v>110</v>
      </c>
    </row>
    <row r="16" spans="1:5" ht="48">
      <c r="A16" s="64">
        <v>2</v>
      </c>
      <c r="B16" s="65">
        <v>11</v>
      </c>
      <c r="C16" s="66" t="s">
        <v>111</v>
      </c>
      <c r="D16" s="65" t="s">
        <v>105</v>
      </c>
      <c r="E16" s="67" t="s">
        <v>261</v>
      </c>
    </row>
    <row r="17" spans="1:5" ht="12.75">
      <c r="A17" s="64">
        <v>2</v>
      </c>
      <c r="B17" s="65">
        <v>12</v>
      </c>
      <c r="C17" s="66" t="s">
        <v>112</v>
      </c>
      <c r="D17" s="65" t="s">
        <v>105</v>
      </c>
      <c r="E17" s="67" t="s">
        <v>113</v>
      </c>
    </row>
    <row r="18" spans="1:5" ht="12.75">
      <c r="A18" s="64">
        <v>2</v>
      </c>
      <c r="B18" s="65" t="s">
        <v>114</v>
      </c>
      <c r="C18" s="66" t="s">
        <v>115</v>
      </c>
      <c r="D18" s="65" t="s">
        <v>93</v>
      </c>
      <c r="E18" s="67"/>
    </row>
    <row r="19" spans="1:5" ht="12.75">
      <c r="A19" s="64">
        <v>2</v>
      </c>
      <c r="B19" s="65">
        <v>16</v>
      </c>
      <c r="C19" s="66" t="s">
        <v>94</v>
      </c>
      <c r="D19" s="65" t="s">
        <v>116</v>
      </c>
      <c r="E19" s="67" t="s">
        <v>117</v>
      </c>
    </row>
    <row r="20" spans="1:5" ht="24">
      <c r="A20" s="64">
        <v>2</v>
      </c>
      <c r="B20" s="65">
        <v>17</v>
      </c>
      <c r="C20" s="66" t="s">
        <v>118</v>
      </c>
      <c r="D20" s="65" t="s">
        <v>116</v>
      </c>
      <c r="E20" s="67" t="s">
        <v>263</v>
      </c>
    </row>
    <row r="21" spans="1:5" ht="12.75">
      <c r="A21" s="64">
        <v>2</v>
      </c>
      <c r="B21" s="65">
        <v>18</v>
      </c>
      <c r="C21" s="66" t="s">
        <v>119</v>
      </c>
      <c r="D21" s="65" t="s">
        <v>116</v>
      </c>
      <c r="E21" s="67" t="s">
        <v>120</v>
      </c>
    </row>
    <row r="22" spans="1:5" ht="12.75">
      <c r="A22" s="64">
        <v>2</v>
      </c>
      <c r="B22" s="65">
        <v>19</v>
      </c>
      <c r="C22" s="66" t="s">
        <v>121</v>
      </c>
      <c r="D22" s="65" t="s">
        <v>116</v>
      </c>
      <c r="E22" s="67" t="s">
        <v>122</v>
      </c>
    </row>
    <row r="23" spans="1:5" ht="24">
      <c r="A23" s="64">
        <v>2</v>
      </c>
      <c r="B23" s="65">
        <v>20</v>
      </c>
      <c r="C23" s="66" t="s">
        <v>123</v>
      </c>
      <c r="D23" s="65" t="s">
        <v>116</v>
      </c>
      <c r="E23" s="67" t="s">
        <v>263</v>
      </c>
    </row>
    <row r="24" spans="1:5" ht="12.75">
      <c r="A24" s="64">
        <v>2</v>
      </c>
      <c r="B24" s="65">
        <v>21</v>
      </c>
      <c r="C24" s="66" t="s">
        <v>124</v>
      </c>
      <c r="D24" s="65" t="s">
        <v>116</v>
      </c>
      <c r="E24" s="67" t="s">
        <v>125</v>
      </c>
    </row>
    <row r="25" spans="1:5" ht="12.75">
      <c r="A25" s="64">
        <v>2</v>
      </c>
      <c r="B25" s="65" t="s">
        <v>126</v>
      </c>
      <c r="C25" s="66" t="s">
        <v>115</v>
      </c>
      <c r="D25" s="65" t="s">
        <v>93</v>
      </c>
      <c r="E25" s="67"/>
    </row>
    <row r="26" spans="1:5" ht="26.25" customHeight="1">
      <c r="A26" s="64">
        <v>2</v>
      </c>
      <c r="B26" s="65">
        <v>25</v>
      </c>
      <c r="C26" s="66" t="s">
        <v>177</v>
      </c>
      <c r="D26" s="65" t="s">
        <v>93</v>
      </c>
      <c r="E26" s="67" t="s">
        <v>127</v>
      </c>
    </row>
    <row r="27" spans="1:5" ht="26.25" customHeight="1" thickBot="1">
      <c r="A27" s="69">
        <v>2</v>
      </c>
      <c r="B27" s="70">
        <v>26</v>
      </c>
      <c r="C27" s="71" t="s">
        <v>178</v>
      </c>
      <c r="D27" s="70" t="s">
        <v>93</v>
      </c>
      <c r="E27" s="72" t="s">
        <v>128</v>
      </c>
    </row>
    <row r="28" spans="1:5" ht="12.75">
      <c r="A28" s="60">
        <v>3</v>
      </c>
      <c r="B28" s="61">
        <v>7</v>
      </c>
      <c r="C28" s="62" t="s">
        <v>192</v>
      </c>
      <c r="D28" s="61" t="s">
        <v>88</v>
      </c>
      <c r="E28" s="63" t="s">
        <v>227</v>
      </c>
    </row>
    <row r="29" spans="1:5" ht="12.75">
      <c r="A29" s="64">
        <v>3</v>
      </c>
      <c r="B29" s="65">
        <v>8</v>
      </c>
      <c r="C29" s="66" t="s">
        <v>226</v>
      </c>
      <c r="D29" s="65" t="s">
        <v>88</v>
      </c>
      <c r="E29" s="67" t="s">
        <v>228</v>
      </c>
    </row>
    <row r="30" spans="1:5" ht="12.75">
      <c r="A30" s="64">
        <v>3</v>
      </c>
      <c r="B30" s="65">
        <v>9</v>
      </c>
      <c r="C30" s="66" t="s">
        <v>193</v>
      </c>
      <c r="D30" s="65" t="s">
        <v>88</v>
      </c>
      <c r="E30" s="67" t="s">
        <v>229</v>
      </c>
    </row>
    <row r="31" spans="1:5" ht="12.75">
      <c r="A31" s="64">
        <v>3</v>
      </c>
      <c r="B31" s="65">
        <v>10</v>
      </c>
      <c r="C31" s="66" t="s">
        <v>194</v>
      </c>
      <c r="D31" s="65" t="s">
        <v>88</v>
      </c>
      <c r="E31" s="67" t="s">
        <v>230</v>
      </c>
    </row>
    <row r="32" spans="1:5" ht="12.75">
      <c r="A32" s="64">
        <v>3</v>
      </c>
      <c r="B32" s="65">
        <v>11</v>
      </c>
      <c r="C32" s="66" t="s">
        <v>195</v>
      </c>
      <c r="D32" s="65" t="s">
        <v>88</v>
      </c>
      <c r="E32" s="67" t="s">
        <v>231</v>
      </c>
    </row>
    <row r="33" spans="1:5" ht="12.75">
      <c r="A33" s="64">
        <v>3</v>
      </c>
      <c r="B33" s="65">
        <v>12</v>
      </c>
      <c r="C33" s="66" t="s">
        <v>259</v>
      </c>
      <c r="D33" s="65" t="s">
        <v>88</v>
      </c>
      <c r="E33" s="67" t="s">
        <v>232</v>
      </c>
    </row>
    <row r="34" spans="1:5" ht="12.75">
      <c r="A34" s="64">
        <v>3</v>
      </c>
      <c r="B34" s="65">
        <v>13</v>
      </c>
      <c r="C34" s="66" t="s">
        <v>196</v>
      </c>
      <c r="D34" s="65" t="s">
        <v>88</v>
      </c>
      <c r="E34" s="67" t="s">
        <v>233</v>
      </c>
    </row>
    <row r="35" spans="1:5" ht="12.75">
      <c r="A35" s="64">
        <v>3</v>
      </c>
      <c r="B35" s="65" t="s">
        <v>234</v>
      </c>
      <c r="C35" s="66" t="s">
        <v>197</v>
      </c>
      <c r="D35" s="65" t="s">
        <v>93</v>
      </c>
      <c r="E35" s="67" t="s">
        <v>236</v>
      </c>
    </row>
    <row r="36" spans="1:5" ht="12.75">
      <c r="A36" s="64">
        <v>3</v>
      </c>
      <c r="B36" s="65">
        <v>20</v>
      </c>
      <c r="C36" s="66" t="s">
        <v>198</v>
      </c>
      <c r="D36" s="65" t="s">
        <v>88</v>
      </c>
      <c r="E36" s="67" t="s">
        <v>237</v>
      </c>
    </row>
    <row r="37" spans="1:5" ht="12.75">
      <c r="A37" s="64">
        <v>3</v>
      </c>
      <c r="B37" s="65">
        <v>21</v>
      </c>
      <c r="C37" s="66" t="s">
        <v>258</v>
      </c>
      <c r="D37" s="65" t="s">
        <v>88</v>
      </c>
      <c r="E37" s="67" t="s">
        <v>238</v>
      </c>
    </row>
    <row r="38" spans="1:5" ht="12.75">
      <c r="A38" s="64">
        <v>3</v>
      </c>
      <c r="B38" s="65">
        <v>22</v>
      </c>
      <c r="C38" s="66" t="s">
        <v>199</v>
      </c>
      <c r="D38" s="65" t="s">
        <v>88</v>
      </c>
      <c r="E38" s="67" t="s">
        <v>239</v>
      </c>
    </row>
    <row r="39" spans="1:5" ht="12.75">
      <c r="A39" s="64">
        <v>3</v>
      </c>
      <c r="B39" s="65">
        <v>23</v>
      </c>
      <c r="C39" s="66" t="s">
        <v>200</v>
      </c>
      <c r="D39" s="65" t="s">
        <v>88</v>
      </c>
      <c r="E39" s="67" t="s">
        <v>240</v>
      </c>
    </row>
    <row r="40" spans="1:5" ht="12.75">
      <c r="A40" s="64">
        <v>3</v>
      </c>
      <c r="B40" s="65">
        <v>24</v>
      </c>
      <c r="C40" s="66" t="s">
        <v>201</v>
      </c>
      <c r="D40" s="65" t="s">
        <v>88</v>
      </c>
      <c r="E40" s="67" t="s">
        <v>241</v>
      </c>
    </row>
    <row r="41" spans="1:5" ht="12.75">
      <c r="A41" s="64">
        <v>3</v>
      </c>
      <c r="B41" s="65">
        <v>25</v>
      </c>
      <c r="C41" s="66" t="s">
        <v>260</v>
      </c>
      <c r="D41" s="65" t="s">
        <v>88</v>
      </c>
      <c r="E41" s="67" t="s">
        <v>242</v>
      </c>
    </row>
    <row r="42" spans="1:5" ht="12.75">
      <c r="A42" s="64">
        <v>3</v>
      </c>
      <c r="B42" s="65">
        <v>26</v>
      </c>
      <c r="C42" s="66" t="s">
        <v>202</v>
      </c>
      <c r="D42" s="65" t="s">
        <v>88</v>
      </c>
      <c r="E42" s="67" t="s">
        <v>243</v>
      </c>
    </row>
    <row r="43" spans="1:5" ht="13.5" thickBot="1">
      <c r="A43" s="102">
        <v>3</v>
      </c>
      <c r="B43" s="112" t="s">
        <v>235</v>
      </c>
      <c r="C43" s="111" t="s">
        <v>203</v>
      </c>
      <c r="D43" s="112" t="s">
        <v>93</v>
      </c>
      <c r="E43" s="103" t="s">
        <v>244</v>
      </c>
    </row>
    <row r="44" spans="1:5" ht="12.75">
      <c r="A44" s="60">
        <v>4</v>
      </c>
      <c r="B44" s="61">
        <v>7</v>
      </c>
      <c r="C44" s="62" t="s">
        <v>209</v>
      </c>
      <c r="D44" s="61" t="s">
        <v>88</v>
      </c>
      <c r="E44" s="63" t="s">
        <v>248</v>
      </c>
    </row>
    <row r="45" spans="1:5" ht="12.75">
      <c r="A45" s="102">
        <v>4</v>
      </c>
      <c r="B45" s="65">
        <v>8</v>
      </c>
      <c r="C45" s="66" t="s">
        <v>245</v>
      </c>
      <c r="D45" s="65" t="s">
        <v>88</v>
      </c>
      <c r="E45" s="67" t="s">
        <v>249</v>
      </c>
    </row>
    <row r="46" spans="1:5" ht="12.75">
      <c r="A46" s="102">
        <v>4</v>
      </c>
      <c r="B46" s="65">
        <v>9</v>
      </c>
      <c r="C46" s="66" t="s">
        <v>204</v>
      </c>
      <c r="D46" s="65" t="s">
        <v>88</v>
      </c>
      <c r="E46" s="67" t="s">
        <v>250</v>
      </c>
    </row>
    <row r="47" spans="1:5" ht="12.75">
      <c r="A47" s="102">
        <v>4</v>
      </c>
      <c r="B47" s="65">
        <v>10</v>
      </c>
      <c r="C47" s="66" t="s">
        <v>205</v>
      </c>
      <c r="D47" s="65" t="s">
        <v>88</v>
      </c>
      <c r="E47" s="67" t="s">
        <v>251</v>
      </c>
    </row>
    <row r="48" spans="1:5" ht="12.75">
      <c r="A48" s="102">
        <v>4</v>
      </c>
      <c r="B48" s="76" t="s">
        <v>179</v>
      </c>
      <c r="C48" s="66" t="s">
        <v>210</v>
      </c>
      <c r="D48" s="65" t="s">
        <v>93</v>
      </c>
      <c r="E48" s="67" t="s">
        <v>252</v>
      </c>
    </row>
    <row r="49" spans="1:5" ht="12.75">
      <c r="A49" s="102">
        <v>4</v>
      </c>
      <c r="B49" s="65">
        <v>14</v>
      </c>
      <c r="C49" s="66" t="s">
        <v>211</v>
      </c>
      <c r="D49" s="65" t="s">
        <v>88</v>
      </c>
      <c r="E49" s="67" t="s">
        <v>253</v>
      </c>
    </row>
    <row r="50" spans="1:5" ht="24">
      <c r="A50" s="102">
        <v>4</v>
      </c>
      <c r="B50" s="65">
        <v>15</v>
      </c>
      <c r="C50" s="66" t="s">
        <v>246</v>
      </c>
      <c r="D50" s="65" t="s">
        <v>88</v>
      </c>
      <c r="E50" s="67" t="s">
        <v>254</v>
      </c>
    </row>
    <row r="51" spans="1:5" ht="12.75">
      <c r="A51" s="102">
        <v>4</v>
      </c>
      <c r="B51" s="65">
        <v>16</v>
      </c>
      <c r="C51" s="66" t="s">
        <v>206</v>
      </c>
      <c r="D51" s="65" t="s">
        <v>88</v>
      </c>
      <c r="E51" s="67" t="s">
        <v>255</v>
      </c>
    </row>
    <row r="52" spans="1:5" ht="12.75">
      <c r="A52" s="102">
        <v>4</v>
      </c>
      <c r="B52" s="65">
        <v>17</v>
      </c>
      <c r="C52" s="66" t="s">
        <v>207</v>
      </c>
      <c r="D52" s="65" t="s">
        <v>88</v>
      </c>
      <c r="E52" s="67" t="s">
        <v>256</v>
      </c>
    </row>
    <row r="53" spans="1:5" ht="13.5" thickBot="1">
      <c r="A53" s="69">
        <v>4</v>
      </c>
      <c r="B53" s="70" t="s">
        <v>247</v>
      </c>
      <c r="C53" s="71" t="s">
        <v>208</v>
      </c>
      <c r="D53" s="70" t="s">
        <v>93</v>
      </c>
      <c r="E53" s="72" t="s">
        <v>257</v>
      </c>
    </row>
    <row r="54" spans="1:5" ht="12.75">
      <c r="A54" s="104">
        <v>5</v>
      </c>
      <c r="B54" s="105">
        <v>7</v>
      </c>
      <c r="C54" s="106" t="s">
        <v>129</v>
      </c>
      <c r="D54" s="105" t="s">
        <v>130</v>
      </c>
      <c r="E54" s="107" t="s">
        <v>131</v>
      </c>
    </row>
    <row r="55" spans="1:5" ht="12.75">
      <c r="A55" s="64">
        <v>5</v>
      </c>
      <c r="B55" s="65">
        <v>8</v>
      </c>
      <c r="C55" s="66" t="s">
        <v>132</v>
      </c>
      <c r="D55" s="65" t="s">
        <v>130</v>
      </c>
      <c r="E55" s="73" t="s">
        <v>133</v>
      </c>
    </row>
    <row r="56" spans="1:5" ht="12.75">
      <c r="A56" s="64">
        <v>5</v>
      </c>
      <c r="B56" s="65">
        <v>9</v>
      </c>
      <c r="C56" s="66" t="s">
        <v>134</v>
      </c>
      <c r="D56" s="65" t="s">
        <v>130</v>
      </c>
      <c r="E56" s="73" t="s">
        <v>135</v>
      </c>
    </row>
    <row r="57" spans="1:5" ht="12.75">
      <c r="A57" s="64">
        <v>5</v>
      </c>
      <c r="B57" s="65">
        <v>10</v>
      </c>
      <c r="C57" s="66" t="s">
        <v>28</v>
      </c>
      <c r="D57" s="65" t="s">
        <v>130</v>
      </c>
      <c r="E57" s="73" t="s">
        <v>136</v>
      </c>
    </row>
    <row r="58" spans="1:5" ht="13.5" thickBot="1">
      <c r="A58" s="64">
        <v>5</v>
      </c>
      <c r="B58" s="93" t="s">
        <v>179</v>
      </c>
      <c r="C58" s="66" t="s">
        <v>137</v>
      </c>
      <c r="D58" s="65" t="s">
        <v>93</v>
      </c>
      <c r="E58" s="73"/>
    </row>
    <row r="59" spans="1:5" ht="12.75">
      <c r="A59" s="60">
        <v>6</v>
      </c>
      <c r="B59" s="61">
        <v>7</v>
      </c>
      <c r="C59" s="62" t="s">
        <v>87</v>
      </c>
      <c r="D59" s="61" t="s">
        <v>105</v>
      </c>
      <c r="E59" s="63" t="s">
        <v>138</v>
      </c>
    </row>
    <row r="60" spans="1:5" ht="12.75">
      <c r="A60" s="64">
        <v>6</v>
      </c>
      <c r="B60" s="65">
        <v>8</v>
      </c>
      <c r="C60" s="66" t="s">
        <v>139</v>
      </c>
      <c r="D60" s="65" t="s">
        <v>105</v>
      </c>
      <c r="E60" s="67" t="s">
        <v>140</v>
      </c>
    </row>
    <row r="61" spans="1:5" ht="60">
      <c r="A61" s="64">
        <v>6</v>
      </c>
      <c r="B61" s="65">
        <v>9</v>
      </c>
      <c r="C61" s="66" t="s">
        <v>141</v>
      </c>
      <c r="D61" s="65" t="s">
        <v>105</v>
      </c>
      <c r="E61" s="67" t="s">
        <v>213</v>
      </c>
    </row>
    <row r="62" spans="1:5" ht="12.75">
      <c r="A62" s="64">
        <v>6</v>
      </c>
      <c r="B62" s="65">
        <v>10</v>
      </c>
      <c r="C62" s="66" t="s">
        <v>142</v>
      </c>
      <c r="D62" s="65" t="s">
        <v>105</v>
      </c>
      <c r="E62" s="67" t="s">
        <v>143</v>
      </c>
    </row>
    <row r="63" spans="1:5" ht="12.75">
      <c r="A63" s="64">
        <v>6</v>
      </c>
      <c r="B63" s="65">
        <v>11</v>
      </c>
      <c r="C63" s="66" t="s">
        <v>90</v>
      </c>
      <c r="D63" s="65" t="s">
        <v>105</v>
      </c>
      <c r="E63" s="67" t="s">
        <v>138</v>
      </c>
    </row>
    <row r="64" spans="1:5" ht="12.75">
      <c r="A64" s="64">
        <v>6</v>
      </c>
      <c r="B64" s="65">
        <v>12</v>
      </c>
      <c r="C64" s="66" t="s">
        <v>144</v>
      </c>
      <c r="D64" s="65" t="s">
        <v>105</v>
      </c>
      <c r="E64" s="67" t="s">
        <v>145</v>
      </c>
    </row>
    <row r="65" spans="1:5" ht="60">
      <c r="A65" s="64">
        <v>6</v>
      </c>
      <c r="B65" s="65">
        <v>13</v>
      </c>
      <c r="C65" s="66" t="s">
        <v>146</v>
      </c>
      <c r="D65" s="65" t="s">
        <v>105</v>
      </c>
      <c r="E65" s="67" t="s">
        <v>213</v>
      </c>
    </row>
    <row r="66" spans="1:5" ht="12.75">
      <c r="A66" s="64">
        <v>6</v>
      </c>
      <c r="B66" s="65">
        <v>14</v>
      </c>
      <c r="C66" s="66" t="s">
        <v>147</v>
      </c>
      <c r="D66" s="65" t="s">
        <v>105</v>
      </c>
      <c r="E66" s="67" t="s">
        <v>143</v>
      </c>
    </row>
    <row r="67" spans="1:5" ht="12.75">
      <c r="A67" s="64">
        <v>6</v>
      </c>
      <c r="B67" s="76" t="s">
        <v>148</v>
      </c>
      <c r="C67" s="66" t="s">
        <v>115</v>
      </c>
      <c r="D67" s="65" t="s">
        <v>93</v>
      </c>
      <c r="E67" s="74"/>
    </row>
    <row r="68" spans="1:5" ht="12.75">
      <c r="A68" s="64">
        <v>6</v>
      </c>
      <c r="B68" s="77" t="s">
        <v>149</v>
      </c>
      <c r="C68" s="66" t="s">
        <v>150</v>
      </c>
      <c r="D68" s="65" t="s">
        <v>93</v>
      </c>
      <c r="E68" s="78"/>
    </row>
    <row r="69" spans="1:5" ht="26.25" customHeight="1" thickBot="1">
      <c r="A69" s="69">
        <v>6</v>
      </c>
      <c r="B69" s="79" t="s">
        <v>151</v>
      </c>
      <c r="C69" s="71" t="s">
        <v>152</v>
      </c>
      <c r="D69" s="70" t="s">
        <v>93</v>
      </c>
      <c r="E69" s="75"/>
    </row>
    <row r="70" spans="1:5" ht="12.75">
      <c r="A70" s="60">
        <v>7</v>
      </c>
      <c r="B70" s="80">
        <v>7</v>
      </c>
      <c r="C70" s="62" t="s">
        <v>94</v>
      </c>
      <c r="D70" s="61" t="s">
        <v>116</v>
      </c>
      <c r="E70" s="63" t="s">
        <v>153</v>
      </c>
    </row>
    <row r="71" spans="1:5" ht="12.75">
      <c r="A71" s="64">
        <v>7</v>
      </c>
      <c r="B71" s="81">
        <v>8</v>
      </c>
      <c r="C71" s="82" t="s">
        <v>119</v>
      </c>
      <c r="D71" s="81" t="s">
        <v>93</v>
      </c>
      <c r="E71" s="83" t="s">
        <v>154</v>
      </c>
    </row>
    <row r="72" spans="1:5" ht="24">
      <c r="A72" s="64">
        <v>7</v>
      </c>
      <c r="B72" s="81">
        <v>9</v>
      </c>
      <c r="C72" s="82" t="s">
        <v>155</v>
      </c>
      <c r="D72" s="81" t="s">
        <v>116</v>
      </c>
      <c r="E72" s="84" t="s">
        <v>262</v>
      </c>
    </row>
    <row r="73" spans="1:5" ht="36">
      <c r="A73" s="64">
        <v>7</v>
      </c>
      <c r="B73" s="81">
        <v>10</v>
      </c>
      <c r="C73" s="82" t="s">
        <v>156</v>
      </c>
      <c r="D73" s="81" t="s">
        <v>116</v>
      </c>
      <c r="E73" s="85" t="s">
        <v>216</v>
      </c>
    </row>
    <row r="74" spans="1:5" ht="12.75">
      <c r="A74" s="64">
        <v>7</v>
      </c>
      <c r="B74" s="81">
        <v>11</v>
      </c>
      <c r="C74" s="82" t="s">
        <v>157</v>
      </c>
      <c r="D74" s="81" t="s">
        <v>116</v>
      </c>
      <c r="E74" s="84" t="s">
        <v>264</v>
      </c>
    </row>
    <row r="75" spans="1:5" ht="12.75">
      <c r="A75" s="64">
        <v>7</v>
      </c>
      <c r="B75" s="81">
        <v>12</v>
      </c>
      <c r="C75" s="82" t="s">
        <v>158</v>
      </c>
      <c r="D75" s="81" t="s">
        <v>116</v>
      </c>
      <c r="E75" s="84" t="s">
        <v>214</v>
      </c>
    </row>
    <row r="76" spans="1:5" ht="12.75">
      <c r="A76" s="64">
        <v>7</v>
      </c>
      <c r="B76" s="81">
        <v>13</v>
      </c>
      <c r="C76" s="82" t="s">
        <v>159</v>
      </c>
      <c r="D76" s="81" t="s">
        <v>93</v>
      </c>
      <c r="E76" s="84" t="s">
        <v>160</v>
      </c>
    </row>
    <row r="77" spans="1:5" ht="24">
      <c r="A77" s="64">
        <v>7</v>
      </c>
      <c r="B77" s="81">
        <v>14</v>
      </c>
      <c r="C77" s="82" t="s">
        <v>161</v>
      </c>
      <c r="D77" s="81" t="s">
        <v>116</v>
      </c>
      <c r="E77" s="84" t="s">
        <v>224</v>
      </c>
    </row>
    <row r="78" spans="1:5" ht="24.75" thickBot="1">
      <c r="A78" s="69">
        <v>7</v>
      </c>
      <c r="B78" s="70">
        <v>15</v>
      </c>
      <c r="C78" s="86" t="s">
        <v>162</v>
      </c>
      <c r="D78" s="87" t="s">
        <v>116</v>
      </c>
      <c r="E78" s="88" t="s">
        <v>225</v>
      </c>
    </row>
    <row r="79" spans="1:5" ht="12.75">
      <c r="A79" s="60">
        <v>8</v>
      </c>
      <c r="B79" s="80">
        <v>7</v>
      </c>
      <c r="C79" s="62" t="s">
        <v>96</v>
      </c>
      <c r="D79" s="61" t="s">
        <v>116</v>
      </c>
      <c r="E79" s="63" t="s">
        <v>153</v>
      </c>
    </row>
    <row r="80" spans="1:5" ht="12.75">
      <c r="A80" s="64">
        <v>8</v>
      </c>
      <c r="B80" s="81">
        <v>8</v>
      </c>
      <c r="C80" s="82" t="s">
        <v>124</v>
      </c>
      <c r="D80" s="81" t="s">
        <v>93</v>
      </c>
      <c r="E80" s="83" t="s">
        <v>154</v>
      </c>
    </row>
    <row r="81" spans="1:5" ht="26.25" customHeight="1">
      <c r="A81" s="64">
        <v>8</v>
      </c>
      <c r="B81" s="81">
        <v>9</v>
      </c>
      <c r="C81" s="82" t="s">
        <v>163</v>
      </c>
      <c r="D81" s="81" t="s">
        <v>116</v>
      </c>
      <c r="E81" s="84" t="s">
        <v>262</v>
      </c>
    </row>
    <row r="82" spans="1:5" ht="36">
      <c r="A82" s="64">
        <v>8</v>
      </c>
      <c r="B82" s="81">
        <v>10</v>
      </c>
      <c r="C82" s="82" t="s">
        <v>164</v>
      </c>
      <c r="D82" s="81" t="s">
        <v>116</v>
      </c>
      <c r="E82" s="85" t="s">
        <v>216</v>
      </c>
    </row>
    <row r="83" spans="1:5" ht="12.75">
      <c r="A83" s="64">
        <v>8</v>
      </c>
      <c r="B83" s="81">
        <v>11</v>
      </c>
      <c r="C83" s="82" t="s">
        <v>165</v>
      </c>
      <c r="D83" s="81" t="s">
        <v>116</v>
      </c>
      <c r="E83" s="84" t="s">
        <v>264</v>
      </c>
    </row>
    <row r="84" spans="1:5" ht="12.75">
      <c r="A84" s="64">
        <v>8</v>
      </c>
      <c r="B84" s="81">
        <v>12</v>
      </c>
      <c r="C84" s="82" t="s">
        <v>166</v>
      </c>
      <c r="D84" s="81" t="s">
        <v>116</v>
      </c>
      <c r="E84" s="84" t="s">
        <v>214</v>
      </c>
    </row>
    <row r="85" spans="1:5" ht="12.75">
      <c r="A85" s="64">
        <v>8</v>
      </c>
      <c r="B85" s="81">
        <v>13</v>
      </c>
      <c r="C85" s="82" t="s">
        <v>167</v>
      </c>
      <c r="D85" s="81" t="s">
        <v>93</v>
      </c>
      <c r="E85" s="84" t="s">
        <v>160</v>
      </c>
    </row>
    <row r="86" spans="1:5" ht="24">
      <c r="A86" s="64">
        <v>8</v>
      </c>
      <c r="B86" s="81">
        <v>14</v>
      </c>
      <c r="C86" s="82" t="s">
        <v>168</v>
      </c>
      <c r="D86" s="81" t="s">
        <v>116</v>
      </c>
      <c r="E86" s="84" t="s">
        <v>224</v>
      </c>
    </row>
    <row r="87" spans="1:5" ht="24.75" thickBot="1">
      <c r="A87" s="69">
        <v>8</v>
      </c>
      <c r="B87" s="70">
        <v>15</v>
      </c>
      <c r="C87" s="86" t="s">
        <v>169</v>
      </c>
      <c r="D87" s="87" t="s">
        <v>116</v>
      </c>
      <c r="E87" s="88" t="s">
        <v>225</v>
      </c>
    </row>
    <row r="88" spans="1:5" ht="12.75">
      <c r="A88" s="60">
        <v>9</v>
      </c>
      <c r="B88" s="80">
        <v>7</v>
      </c>
      <c r="C88" s="89" t="s">
        <v>94</v>
      </c>
      <c r="D88" s="90" t="s">
        <v>116</v>
      </c>
      <c r="E88" s="91" t="s">
        <v>170</v>
      </c>
    </row>
    <row r="89" spans="1:5" ht="26.25" customHeight="1">
      <c r="A89" s="64">
        <v>9</v>
      </c>
      <c r="B89" s="77" t="s">
        <v>217</v>
      </c>
      <c r="C89" s="82" t="s">
        <v>171</v>
      </c>
      <c r="D89" s="81" t="s">
        <v>116</v>
      </c>
      <c r="E89" s="92" t="s">
        <v>172</v>
      </c>
    </row>
    <row r="90" spans="1:5" ht="13.5" thickBot="1">
      <c r="A90" s="69">
        <v>9</v>
      </c>
      <c r="B90" s="70">
        <v>24</v>
      </c>
      <c r="C90" s="86" t="s">
        <v>173</v>
      </c>
      <c r="D90" s="87" t="s">
        <v>116</v>
      </c>
      <c r="E90" s="88" t="s">
        <v>218</v>
      </c>
    </row>
    <row r="91" spans="1:5" ht="12.75">
      <c r="A91" s="60">
        <v>10</v>
      </c>
      <c r="B91" s="80">
        <v>7</v>
      </c>
      <c r="C91" s="89" t="s">
        <v>96</v>
      </c>
      <c r="D91" s="90" t="s">
        <v>116</v>
      </c>
      <c r="E91" s="91" t="s">
        <v>170</v>
      </c>
    </row>
    <row r="92" spans="1:5" ht="26.25" customHeight="1">
      <c r="A92" s="64">
        <v>10</v>
      </c>
      <c r="B92" s="77" t="s">
        <v>217</v>
      </c>
      <c r="C92" s="82" t="s">
        <v>174</v>
      </c>
      <c r="D92" s="81" t="s">
        <v>116</v>
      </c>
      <c r="E92" s="92" t="s">
        <v>175</v>
      </c>
    </row>
    <row r="93" spans="1:5" ht="13.5" thickBot="1">
      <c r="A93" s="69">
        <v>10</v>
      </c>
      <c r="B93" s="70">
        <v>24</v>
      </c>
      <c r="C93" s="86" t="s">
        <v>176</v>
      </c>
      <c r="D93" s="87" t="s">
        <v>116</v>
      </c>
      <c r="E93" s="88" t="s">
        <v>218</v>
      </c>
    </row>
    <row r="94" spans="1:5" ht="12.75">
      <c r="A94" s="109"/>
      <c r="B94" s="109"/>
      <c r="C94" s="108"/>
      <c r="D94" s="109"/>
      <c r="E94" s="110"/>
    </row>
    <row r="95" spans="1:5" ht="12.75">
      <c r="A95" s="109"/>
      <c r="B95" s="109"/>
      <c r="C95" s="108"/>
      <c r="D95" s="109"/>
      <c r="E95" s="110"/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08"/>
    </row>
    <row r="180" spans="1:5" ht="12.75">
      <c r="A180" s="109"/>
      <c r="B180" s="109"/>
      <c r="C180" s="108"/>
      <c r="D180" s="109"/>
      <c r="E180" s="108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2019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8" t="s">
        <v>0</v>
      </c>
      <c r="B4" s="128" t="s">
        <v>1</v>
      </c>
      <c r="C4" s="128" t="s">
        <v>2</v>
      </c>
      <c r="D4" s="128" t="s">
        <v>3</v>
      </c>
      <c r="E4" s="128" t="s">
        <v>53</v>
      </c>
      <c r="F4" s="128" t="s">
        <v>56</v>
      </c>
      <c r="G4" s="128"/>
      <c r="H4" s="129" t="s">
        <v>8</v>
      </c>
      <c r="I4" s="129"/>
      <c r="J4" s="129"/>
      <c r="K4" s="129" t="s">
        <v>6</v>
      </c>
      <c r="L4" s="129"/>
      <c r="M4" s="129"/>
      <c r="N4" s="133" t="s">
        <v>78</v>
      </c>
      <c r="O4" s="133"/>
      <c r="P4" s="133" t="s">
        <v>9</v>
      </c>
      <c r="Q4" s="133"/>
    </row>
    <row r="5" spans="1:17" s="6" customFormat="1" ht="12">
      <c r="A5" s="128"/>
      <c r="B5" s="128"/>
      <c r="C5" s="128"/>
      <c r="D5" s="128"/>
      <c r="E5" s="128"/>
      <c r="F5" s="128"/>
      <c r="G5" s="128"/>
      <c r="H5" s="133" t="s">
        <v>4</v>
      </c>
      <c r="I5" s="133" t="s">
        <v>5</v>
      </c>
      <c r="J5" s="133" t="s">
        <v>31</v>
      </c>
      <c r="K5" s="133" t="s">
        <v>4</v>
      </c>
      <c r="L5" s="133" t="s">
        <v>5</v>
      </c>
      <c r="M5" s="133" t="s">
        <v>7</v>
      </c>
      <c r="N5" s="133" t="s">
        <v>4</v>
      </c>
      <c r="O5" s="133" t="s">
        <v>5</v>
      </c>
      <c r="P5" s="133" t="s">
        <v>4</v>
      </c>
      <c r="Q5" s="133" t="s">
        <v>5</v>
      </c>
    </row>
    <row r="6" spans="1:17" s="6" customFormat="1" ht="15.75" customHeight="1">
      <c r="A6" s="128"/>
      <c r="B6" s="128"/>
      <c r="C6" s="128"/>
      <c r="D6" s="128"/>
      <c r="E6" s="128"/>
      <c r="F6" s="128"/>
      <c r="G6" s="128"/>
      <c r="H6" s="133"/>
      <c r="I6" s="133"/>
      <c r="J6" s="133"/>
      <c r="K6" s="133"/>
      <c r="L6" s="133"/>
      <c r="M6" s="133"/>
      <c r="N6" s="133"/>
      <c r="O6" s="133"/>
      <c r="P6" s="133" t="s">
        <v>4</v>
      </c>
      <c r="Q6" s="133"/>
    </row>
    <row r="7" spans="1:17" s="6" customFormat="1" ht="12">
      <c r="A7" s="130"/>
      <c r="B7" s="131"/>
      <c r="C7" s="131"/>
      <c r="D7" s="131"/>
      <c r="E7" s="131"/>
      <c r="F7" s="131"/>
      <c r="G7" s="132"/>
      <c r="H7" s="133" t="s">
        <v>10</v>
      </c>
      <c r="I7" s="133"/>
      <c r="J7" s="39" t="s">
        <v>11</v>
      </c>
      <c r="K7" s="133" t="s">
        <v>10</v>
      </c>
      <c r="L7" s="133"/>
      <c r="M7" s="39" t="s">
        <v>11</v>
      </c>
      <c r="N7" s="134" t="s">
        <v>10</v>
      </c>
      <c r="O7" s="135"/>
      <c r="P7" s="134" t="s">
        <v>11</v>
      </c>
      <c r="Q7" s="13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6">
        <v>6</v>
      </c>
      <c r="G8" s="136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117059290.4</v>
      </c>
      <c r="I9" s="8">
        <v>31207096.22</v>
      </c>
      <c r="J9" s="9">
        <v>26.65</v>
      </c>
      <c r="K9" s="8">
        <v>122885470.86</v>
      </c>
      <c r="L9" s="8">
        <v>25138636.86</v>
      </c>
      <c r="M9" s="9">
        <v>20.45</v>
      </c>
      <c r="N9" s="8">
        <v>-5826180.46</v>
      </c>
      <c r="O9" s="8">
        <v>6068459.36</v>
      </c>
      <c r="P9" s="9">
        <v>-4.97</v>
      </c>
      <c r="Q9" s="9">
        <v>19.44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64423957.77</v>
      </c>
      <c r="I10" s="8">
        <v>18050247.1</v>
      </c>
      <c r="J10" s="9">
        <v>28.01</v>
      </c>
      <c r="K10" s="8">
        <v>73898997.77</v>
      </c>
      <c r="L10" s="8">
        <v>19497225.62</v>
      </c>
      <c r="M10" s="9">
        <v>26.38</v>
      </c>
      <c r="N10" s="8">
        <v>-9475040</v>
      </c>
      <c r="O10" s="8">
        <v>-1446978.52</v>
      </c>
      <c r="P10" s="9">
        <v>-14.7</v>
      </c>
      <c r="Q10" s="9">
        <v>-8.01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72174012</v>
      </c>
      <c r="I11" s="8">
        <v>18959392.22</v>
      </c>
      <c r="J11" s="9">
        <v>26.26</v>
      </c>
      <c r="K11" s="8">
        <v>68874012</v>
      </c>
      <c r="L11" s="8">
        <v>16333501.18</v>
      </c>
      <c r="M11" s="9">
        <v>23.71</v>
      </c>
      <c r="N11" s="8">
        <v>3300000</v>
      </c>
      <c r="O11" s="8">
        <v>2625891.04</v>
      </c>
      <c r="P11" s="9">
        <v>4.57</v>
      </c>
      <c r="Q11" s="9">
        <v>13.85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70500576.49</v>
      </c>
      <c r="I12" s="8">
        <v>19009361.06</v>
      </c>
      <c r="J12" s="9">
        <v>26.96</v>
      </c>
      <c r="K12" s="8">
        <v>81524132.87</v>
      </c>
      <c r="L12" s="8">
        <v>17055170.63</v>
      </c>
      <c r="M12" s="9">
        <v>20.92</v>
      </c>
      <c r="N12" s="8">
        <v>-11023556.38</v>
      </c>
      <c r="O12" s="8">
        <v>1954190.43</v>
      </c>
      <c r="P12" s="9">
        <v>-15.63</v>
      </c>
      <c r="Q12" s="9">
        <v>10.28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144551484</v>
      </c>
      <c r="I13" s="8">
        <v>35202072.23</v>
      </c>
      <c r="J13" s="9">
        <v>24.35</v>
      </c>
      <c r="K13" s="8">
        <v>152520023</v>
      </c>
      <c r="L13" s="8">
        <v>30967293.15</v>
      </c>
      <c r="M13" s="9">
        <v>20.3</v>
      </c>
      <c r="N13" s="8">
        <v>-7968539</v>
      </c>
      <c r="O13" s="8">
        <v>4234779.08</v>
      </c>
      <c r="P13" s="9">
        <v>-5.51</v>
      </c>
      <c r="Q13" s="9">
        <v>12.02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106583959.77</v>
      </c>
      <c r="I14" s="8">
        <v>27257005.9</v>
      </c>
      <c r="J14" s="9">
        <v>25.57</v>
      </c>
      <c r="K14" s="8">
        <v>114497559.77</v>
      </c>
      <c r="L14" s="8">
        <v>22914539.63</v>
      </c>
      <c r="M14" s="9">
        <v>20.01</v>
      </c>
      <c r="N14" s="8">
        <v>-7913600</v>
      </c>
      <c r="O14" s="8">
        <v>4342466.27</v>
      </c>
      <c r="P14" s="9">
        <v>-7.42</v>
      </c>
      <c r="Q14" s="9">
        <v>15.93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121416570.24</v>
      </c>
      <c r="I15" s="8">
        <v>33513263.88</v>
      </c>
      <c r="J15" s="9">
        <v>27.6</v>
      </c>
      <c r="K15" s="8">
        <v>119897368.41</v>
      </c>
      <c r="L15" s="8">
        <v>27260800.29</v>
      </c>
      <c r="M15" s="9">
        <v>22.73</v>
      </c>
      <c r="N15" s="8">
        <v>1519201.83</v>
      </c>
      <c r="O15" s="8">
        <v>6252463.59</v>
      </c>
      <c r="P15" s="9">
        <v>1.25</v>
      </c>
      <c r="Q15" s="9">
        <v>18.65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77857859</v>
      </c>
      <c r="I16" s="8">
        <v>21302571.45</v>
      </c>
      <c r="J16" s="9">
        <v>27.36</v>
      </c>
      <c r="K16" s="8">
        <v>76027859</v>
      </c>
      <c r="L16" s="8">
        <v>17380534.37</v>
      </c>
      <c r="M16" s="9">
        <v>22.86</v>
      </c>
      <c r="N16" s="8">
        <v>1830000</v>
      </c>
      <c r="O16" s="8">
        <v>3922037.08</v>
      </c>
      <c r="P16" s="9">
        <v>2.35</v>
      </c>
      <c r="Q16" s="9">
        <v>18.41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289579834.72</v>
      </c>
      <c r="I17" s="8">
        <v>69322664.51</v>
      </c>
      <c r="J17" s="9">
        <v>23.93</v>
      </c>
      <c r="K17" s="8">
        <v>346125446.72</v>
      </c>
      <c r="L17" s="8">
        <v>64277950</v>
      </c>
      <c r="M17" s="9">
        <v>18.57</v>
      </c>
      <c r="N17" s="8">
        <v>-56545612</v>
      </c>
      <c r="O17" s="8">
        <v>5044714.51</v>
      </c>
      <c r="P17" s="9">
        <v>-19.52</v>
      </c>
      <c r="Q17" s="9">
        <v>7.27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65199942.14</v>
      </c>
      <c r="I18" s="8">
        <v>17714015.08</v>
      </c>
      <c r="J18" s="9">
        <v>27.16</v>
      </c>
      <c r="K18" s="8">
        <v>67635692.14</v>
      </c>
      <c r="L18" s="8">
        <v>15737195.86</v>
      </c>
      <c r="M18" s="9">
        <v>23.26</v>
      </c>
      <c r="N18" s="8">
        <v>-2435750</v>
      </c>
      <c r="O18" s="8">
        <v>1976819.22</v>
      </c>
      <c r="P18" s="9">
        <v>-3.73</v>
      </c>
      <c r="Q18" s="9">
        <v>11.15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27712423.18</v>
      </c>
      <c r="I19" s="8">
        <v>5312250.98</v>
      </c>
      <c r="J19" s="9">
        <v>19.16</v>
      </c>
      <c r="K19" s="8">
        <v>27612423.18</v>
      </c>
      <c r="L19" s="8">
        <v>4836800.79</v>
      </c>
      <c r="M19" s="9">
        <v>17.51</v>
      </c>
      <c r="N19" s="8">
        <v>100000</v>
      </c>
      <c r="O19" s="8">
        <v>475450.19</v>
      </c>
      <c r="P19" s="9">
        <v>0.36</v>
      </c>
      <c r="Q19" s="9">
        <v>8.95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10779869.96</v>
      </c>
      <c r="I20" s="8">
        <v>3283896.48</v>
      </c>
      <c r="J20" s="9">
        <v>30.46</v>
      </c>
      <c r="K20" s="8">
        <v>10441949.96</v>
      </c>
      <c r="L20" s="8">
        <v>2562555.31</v>
      </c>
      <c r="M20" s="9">
        <v>24.54</v>
      </c>
      <c r="N20" s="8">
        <v>337920</v>
      </c>
      <c r="O20" s="8">
        <v>721341.17</v>
      </c>
      <c r="P20" s="9">
        <v>3.13</v>
      </c>
      <c r="Q20" s="9">
        <v>21.96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183480488.79</v>
      </c>
      <c r="I21" s="8">
        <v>45086233.96</v>
      </c>
      <c r="J21" s="9">
        <v>24.57</v>
      </c>
      <c r="K21" s="8">
        <v>233412810.63</v>
      </c>
      <c r="L21" s="8">
        <v>38604447.86</v>
      </c>
      <c r="M21" s="9">
        <v>16.53</v>
      </c>
      <c r="N21" s="8">
        <v>-49932321.84</v>
      </c>
      <c r="O21" s="8">
        <v>6481786.1</v>
      </c>
      <c r="P21" s="9">
        <v>-27.21</v>
      </c>
      <c r="Q21" s="9">
        <v>14.37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26274776.26</v>
      </c>
      <c r="I22" s="8">
        <v>5443254.29</v>
      </c>
      <c r="J22" s="9">
        <v>20.71</v>
      </c>
      <c r="K22" s="8">
        <v>27189576.26</v>
      </c>
      <c r="L22" s="8">
        <v>4865856.52</v>
      </c>
      <c r="M22" s="9">
        <v>17.89</v>
      </c>
      <c r="N22" s="8">
        <v>-914800</v>
      </c>
      <c r="O22" s="8">
        <v>577397.77</v>
      </c>
      <c r="P22" s="9">
        <v>-3.48</v>
      </c>
      <c r="Q22" s="9">
        <v>10.6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99537852.87</v>
      </c>
      <c r="I23" s="8">
        <v>22523025.29</v>
      </c>
      <c r="J23" s="9">
        <v>22.62</v>
      </c>
      <c r="K23" s="8">
        <v>106674652.87</v>
      </c>
      <c r="L23" s="8">
        <v>21678727.75</v>
      </c>
      <c r="M23" s="9">
        <v>20.32</v>
      </c>
      <c r="N23" s="8">
        <v>-7136800</v>
      </c>
      <c r="O23" s="8">
        <v>844297.54</v>
      </c>
      <c r="P23" s="9">
        <v>-7.16</v>
      </c>
      <c r="Q23" s="9">
        <v>3.74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59375438.75</v>
      </c>
      <c r="I24" s="8">
        <v>15245987.1</v>
      </c>
      <c r="J24" s="9">
        <v>25.67</v>
      </c>
      <c r="K24" s="8">
        <v>60786718.75</v>
      </c>
      <c r="L24" s="8">
        <v>12424785.25</v>
      </c>
      <c r="M24" s="9">
        <v>20.43</v>
      </c>
      <c r="N24" s="8">
        <v>-1411280</v>
      </c>
      <c r="O24" s="8">
        <v>2821201.85</v>
      </c>
      <c r="P24" s="9">
        <v>-2.37</v>
      </c>
      <c r="Q24" s="9">
        <v>18.5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19444771.78</v>
      </c>
      <c r="I25" s="8">
        <v>4285135.29</v>
      </c>
      <c r="J25" s="9">
        <v>22.03</v>
      </c>
      <c r="K25" s="8">
        <v>20822526.3</v>
      </c>
      <c r="L25" s="8">
        <v>3749407.39</v>
      </c>
      <c r="M25" s="9">
        <v>18</v>
      </c>
      <c r="N25" s="8">
        <v>-1377754.52</v>
      </c>
      <c r="O25" s="8">
        <v>535727.9</v>
      </c>
      <c r="P25" s="9">
        <v>-7.08</v>
      </c>
      <c r="Q25" s="9">
        <v>12.5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32351642.53</v>
      </c>
      <c r="I26" s="8">
        <v>8030917.06</v>
      </c>
      <c r="J26" s="9">
        <v>24.82</v>
      </c>
      <c r="K26" s="8">
        <v>32666311.33</v>
      </c>
      <c r="L26" s="8">
        <v>6832294.32</v>
      </c>
      <c r="M26" s="9">
        <v>20.91</v>
      </c>
      <c r="N26" s="8">
        <v>-314668.8</v>
      </c>
      <c r="O26" s="8">
        <v>1198622.74</v>
      </c>
      <c r="P26" s="9">
        <v>-0.97</v>
      </c>
      <c r="Q26" s="9">
        <v>14.92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25610504.85</v>
      </c>
      <c r="I27" s="8">
        <v>5175537.59</v>
      </c>
      <c r="J27" s="9">
        <v>20.2</v>
      </c>
      <c r="K27" s="8">
        <v>29380277.85</v>
      </c>
      <c r="L27" s="8">
        <v>4350046.39</v>
      </c>
      <c r="M27" s="9">
        <v>14.8</v>
      </c>
      <c r="N27" s="8">
        <v>-3769773</v>
      </c>
      <c r="O27" s="8">
        <v>825491.2</v>
      </c>
      <c r="P27" s="9">
        <v>-14.71</v>
      </c>
      <c r="Q27" s="9">
        <v>15.94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13762308</v>
      </c>
      <c r="I28" s="8">
        <v>3939778.66</v>
      </c>
      <c r="J28" s="9">
        <v>28.62</v>
      </c>
      <c r="K28" s="8">
        <v>13867308</v>
      </c>
      <c r="L28" s="8">
        <v>3308381.15</v>
      </c>
      <c r="M28" s="9">
        <v>23.85</v>
      </c>
      <c r="N28" s="8">
        <v>-105000</v>
      </c>
      <c r="O28" s="8">
        <v>631397.51</v>
      </c>
      <c r="P28" s="9">
        <v>-0.76</v>
      </c>
      <c r="Q28" s="9">
        <v>16.02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18638704</v>
      </c>
      <c r="I29" s="8">
        <v>4183232.26</v>
      </c>
      <c r="J29" s="9">
        <v>22.44</v>
      </c>
      <c r="K29" s="8">
        <v>19628704</v>
      </c>
      <c r="L29" s="8">
        <v>3412368.72</v>
      </c>
      <c r="M29" s="9">
        <v>17.38</v>
      </c>
      <c r="N29" s="8">
        <v>-990000</v>
      </c>
      <c r="O29" s="8">
        <v>770863.54</v>
      </c>
      <c r="P29" s="9">
        <v>-5.31</v>
      </c>
      <c r="Q29" s="9">
        <v>18.42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15260015</v>
      </c>
      <c r="I30" s="8">
        <v>3783753.59</v>
      </c>
      <c r="J30" s="9">
        <v>24.79</v>
      </c>
      <c r="K30" s="8">
        <v>14060519</v>
      </c>
      <c r="L30" s="8">
        <v>3951247.54</v>
      </c>
      <c r="M30" s="9">
        <v>28.1</v>
      </c>
      <c r="N30" s="8">
        <v>1199496</v>
      </c>
      <c r="O30" s="8">
        <v>-167493.95</v>
      </c>
      <c r="P30" s="9">
        <v>7.86</v>
      </c>
      <c r="Q30" s="9">
        <v>-4.42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16898087.14</v>
      </c>
      <c r="I31" s="8">
        <v>4194371.98</v>
      </c>
      <c r="J31" s="9">
        <v>24.82</v>
      </c>
      <c r="K31" s="8">
        <v>18474027.14</v>
      </c>
      <c r="L31" s="8">
        <v>3315493.82</v>
      </c>
      <c r="M31" s="9">
        <v>17.94</v>
      </c>
      <c r="N31" s="8">
        <v>-1575940</v>
      </c>
      <c r="O31" s="8">
        <v>878878.16</v>
      </c>
      <c r="P31" s="9">
        <v>-9.32</v>
      </c>
      <c r="Q31" s="9">
        <v>20.95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61313886</v>
      </c>
      <c r="I32" s="8">
        <v>16447018.18</v>
      </c>
      <c r="J32" s="9">
        <v>26.82</v>
      </c>
      <c r="K32" s="8">
        <v>58481611.9</v>
      </c>
      <c r="L32" s="8">
        <v>12592269.82</v>
      </c>
      <c r="M32" s="9">
        <v>21.53</v>
      </c>
      <c r="N32" s="8">
        <v>2832274.1</v>
      </c>
      <c r="O32" s="8">
        <v>3854748.36</v>
      </c>
      <c r="P32" s="9">
        <v>4.61</v>
      </c>
      <c r="Q32" s="9">
        <v>23.43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12798252.67</v>
      </c>
      <c r="I33" s="8">
        <v>4065804.82</v>
      </c>
      <c r="J33" s="9">
        <v>31.76</v>
      </c>
      <c r="K33" s="8">
        <v>12696652.67</v>
      </c>
      <c r="L33" s="8">
        <v>2879248.57</v>
      </c>
      <c r="M33" s="9">
        <v>22.67</v>
      </c>
      <c r="N33" s="8">
        <v>101600</v>
      </c>
      <c r="O33" s="8">
        <v>1186556.25</v>
      </c>
      <c r="P33" s="9">
        <v>0.79</v>
      </c>
      <c r="Q33" s="9">
        <v>29.18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64219902.78</v>
      </c>
      <c r="I34" s="8">
        <v>20991517.58</v>
      </c>
      <c r="J34" s="9">
        <v>32.68</v>
      </c>
      <c r="K34" s="8">
        <v>77187087.44</v>
      </c>
      <c r="L34" s="8">
        <v>16202683.05</v>
      </c>
      <c r="M34" s="9">
        <v>20.99</v>
      </c>
      <c r="N34" s="8">
        <v>-12967184.66</v>
      </c>
      <c r="O34" s="8">
        <v>4788834.53</v>
      </c>
      <c r="P34" s="9">
        <v>-20.19</v>
      </c>
      <c r="Q34" s="9">
        <v>22.81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29716444</v>
      </c>
      <c r="I35" s="8">
        <v>4524419.86</v>
      </c>
      <c r="J35" s="9">
        <v>15.22</v>
      </c>
      <c r="K35" s="8">
        <v>28948144</v>
      </c>
      <c r="L35" s="8">
        <v>4844993.27</v>
      </c>
      <c r="M35" s="9">
        <v>16.73</v>
      </c>
      <c r="N35" s="8">
        <v>768300</v>
      </c>
      <c r="O35" s="8">
        <v>-320573.41</v>
      </c>
      <c r="P35" s="9">
        <v>2.58</v>
      </c>
      <c r="Q35" s="9">
        <v>-7.08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29444402.36</v>
      </c>
      <c r="I36" s="8">
        <v>7617315.53</v>
      </c>
      <c r="J36" s="9">
        <v>25.87</v>
      </c>
      <c r="K36" s="8">
        <v>31584206</v>
      </c>
      <c r="L36" s="8">
        <v>6959849.43</v>
      </c>
      <c r="M36" s="9">
        <v>22.03</v>
      </c>
      <c r="N36" s="8">
        <v>-2139803.64</v>
      </c>
      <c r="O36" s="8">
        <v>657466.1</v>
      </c>
      <c r="P36" s="9">
        <v>-7.26</v>
      </c>
      <c r="Q36" s="9">
        <v>8.63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17842714.77</v>
      </c>
      <c r="I37" s="8">
        <v>4796596.01</v>
      </c>
      <c r="J37" s="9">
        <v>26.88</v>
      </c>
      <c r="K37" s="8">
        <v>17842714.77</v>
      </c>
      <c r="L37" s="8">
        <v>5055576.82</v>
      </c>
      <c r="M37" s="9">
        <v>28.33</v>
      </c>
      <c r="N37" s="8">
        <v>0</v>
      </c>
      <c r="O37" s="8">
        <v>-258980.81</v>
      </c>
      <c r="P37" s="9">
        <v>0</v>
      </c>
      <c r="Q37" s="9">
        <v>-5.39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66469921.67</v>
      </c>
      <c r="I38" s="8">
        <v>15745915.15</v>
      </c>
      <c r="J38" s="9">
        <v>23.68</v>
      </c>
      <c r="K38" s="8">
        <v>64455969.84</v>
      </c>
      <c r="L38" s="8">
        <v>14700135.81</v>
      </c>
      <c r="M38" s="9">
        <v>22.8</v>
      </c>
      <c r="N38" s="8">
        <v>2013951.83</v>
      </c>
      <c r="O38" s="8">
        <v>1045779.34</v>
      </c>
      <c r="P38" s="9">
        <v>3.02</v>
      </c>
      <c r="Q38" s="9">
        <v>6.64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31645865.95</v>
      </c>
      <c r="I39" s="8">
        <v>7762965.96</v>
      </c>
      <c r="J39" s="9">
        <v>24.53</v>
      </c>
      <c r="K39" s="8">
        <v>35596655.55</v>
      </c>
      <c r="L39" s="8">
        <v>6872501.07</v>
      </c>
      <c r="M39" s="9">
        <v>19.3</v>
      </c>
      <c r="N39" s="8">
        <v>-3950789.6</v>
      </c>
      <c r="O39" s="8">
        <v>890464.89</v>
      </c>
      <c r="P39" s="9">
        <v>-12.48</v>
      </c>
      <c r="Q39" s="9">
        <v>11.47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11433341.8</v>
      </c>
      <c r="I40" s="8">
        <v>3176680.64</v>
      </c>
      <c r="J40" s="9">
        <v>27.78</v>
      </c>
      <c r="K40" s="8">
        <v>11161816.8</v>
      </c>
      <c r="L40" s="8">
        <v>3466048.74</v>
      </c>
      <c r="M40" s="9">
        <v>31.05</v>
      </c>
      <c r="N40" s="8">
        <v>271525</v>
      </c>
      <c r="O40" s="8">
        <v>-289368.1</v>
      </c>
      <c r="P40" s="9">
        <v>2.37</v>
      </c>
      <c r="Q40" s="9">
        <v>-9.1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41501599.07</v>
      </c>
      <c r="I41" s="8">
        <v>11399804.61</v>
      </c>
      <c r="J41" s="9">
        <v>27.46</v>
      </c>
      <c r="K41" s="8">
        <v>48442655.07</v>
      </c>
      <c r="L41" s="8">
        <v>9424281.52</v>
      </c>
      <c r="M41" s="9">
        <v>19.45</v>
      </c>
      <c r="N41" s="8">
        <v>-6941056</v>
      </c>
      <c r="O41" s="8">
        <v>1975523.09</v>
      </c>
      <c r="P41" s="9">
        <v>-16.72</v>
      </c>
      <c r="Q41" s="9">
        <v>17.32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19882200</v>
      </c>
      <c r="I42" s="8">
        <v>5910675.7</v>
      </c>
      <c r="J42" s="9">
        <v>29.72</v>
      </c>
      <c r="K42" s="8">
        <v>21125200</v>
      </c>
      <c r="L42" s="8">
        <v>4269512.61</v>
      </c>
      <c r="M42" s="9">
        <v>20.21</v>
      </c>
      <c r="N42" s="8">
        <v>-1243000</v>
      </c>
      <c r="O42" s="8">
        <v>1641163.09</v>
      </c>
      <c r="P42" s="9">
        <v>-6.25</v>
      </c>
      <c r="Q42" s="9">
        <v>27.76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20733602.66</v>
      </c>
      <c r="I43" s="8">
        <v>5504529.83</v>
      </c>
      <c r="J43" s="9">
        <v>26.54</v>
      </c>
      <c r="K43" s="8">
        <v>20709649.7</v>
      </c>
      <c r="L43" s="8">
        <v>4348000.25</v>
      </c>
      <c r="M43" s="9">
        <v>20.99</v>
      </c>
      <c r="N43" s="8">
        <v>23952.96</v>
      </c>
      <c r="O43" s="8">
        <v>1156529.58</v>
      </c>
      <c r="P43" s="9">
        <v>0.11</v>
      </c>
      <c r="Q43" s="9">
        <v>21.01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24946866.2</v>
      </c>
      <c r="I44" s="8">
        <v>5836056.53</v>
      </c>
      <c r="J44" s="9">
        <v>23.39</v>
      </c>
      <c r="K44" s="8">
        <v>25022271.38</v>
      </c>
      <c r="L44" s="8">
        <v>4675452.57</v>
      </c>
      <c r="M44" s="9">
        <v>18.68</v>
      </c>
      <c r="N44" s="8">
        <v>-75405.18</v>
      </c>
      <c r="O44" s="8">
        <v>1160603.96</v>
      </c>
      <c r="P44" s="9">
        <v>-0.3</v>
      </c>
      <c r="Q44" s="9">
        <v>19.88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34723175.77</v>
      </c>
      <c r="I45" s="8">
        <v>7800917.86</v>
      </c>
      <c r="J45" s="9">
        <v>22.46</v>
      </c>
      <c r="K45" s="8">
        <v>34423175.77</v>
      </c>
      <c r="L45" s="8">
        <v>5595504.99</v>
      </c>
      <c r="M45" s="9">
        <v>16.25</v>
      </c>
      <c r="N45" s="8">
        <v>300000</v>
      </c>
      <c r="O45" s="8">
        <v>2205412.87</v>
      </c>
      <c r="P45" s="9">
        <v>0.86</v>
      </c>
      <c r="Q45" s="9">
        <v>28.27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30865745.38</v>
      </c>
      <c r="I46" s="8">
        <v>8683862.12</v>
      </c>
      <c r="J46" s="9">
        <v>28.13</v>
      </c>
      <c r="K46" s="8">
        <v>32155745.38</v>
      </c>
      <c r="L46" s="8">
        <v>8609676.7</v>
      </c>
      <c r="M46" s="9">
        <v>26.77</v>
      </c>
      <c r="N46" s="8">
        <v>-1290000</v>
      </c>
      <c r="O46" s="8">
        <v>74185.42</v>
      </c>
      <c r="P46" s="9">
        <v>-4.17</v>
      </c>
      <c r="Q46" s="9">
        <v>0.85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9210349</v>
      </c>
      <c r="I47" s="8">
        <v>2593374.57</v>
      </c>
      <c r="J47" s="9">
        <v>28.15</v>
      </c>
      <c r="K47" s="8">
        <v>9008149</v>
      </c>
      <c r="L47" s="8">
        <v>2058610.27</v>
      </c>
      <c r="M47" s="9">
        <v>22.85</v>
      </c>
      <c r="N47" s="8">
        <v>202200</v>
      </c>
      <c r="O47" s="8">
        <v>534764.3</v>
      </c>
      <c r="P47" s="9">
        <v>2.19</v>
      </c>
      <c r="Q47" s="9">
        <v>20.62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25397586.32</v>
      </c>
      <c r="I48" s="8">
        <v>5888428.41</v>
      </c>
      <c r="J48" s="9">
        <v>23.18</v>
      </c>
      <c r="K48" s="8">
        <v>24197586.32</v>
      </c>
      <c r="L48" s="8">
        <v>4837177.99</v>
      </c>
      <c r="M48" s="9">
        <v>19.99</v>
      </c>
      <c r="N48" s="8">
        <v>1200000</v>
      </c>
      <c r="O48" s="8">
        <v>1051250.42</v>
      </c>
      <c r="P48" s="9">
        <v>4.72</v>
      </c>
      <c r="Q48" s="9">
        <v>17.85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24375019.77</v>
      </c>
      <c r="I49" s="8">
        <v>7111192.44</v>
      </c>
      <c r="J49" s="9">
        <v>29.17</v>
      </c>
      <c r="K49" s="8">
        <v>23745780.91</v>
      </c>
      <c r="L49" s="8">
        <v>6001708.47</v>
      </c>
      <c r="M49" s="9">
        <v>25.27</v>
      </c>
      <c r="N49" s="8">
        <v>629238.86</v>
      </c>
      <c r="O49" s="8">
        <v>1109483.97</v>
      </c>
      <c r="P49" s="9">
        <v>2.58</v>
      </c>
      <c r="Q49" s="9">
        <v>15.6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21674000.6</v>
      </c>
      <c r="I50" s="8">
        <v>5376196.34</v>
      </c>
      <c r="J50" s="9">
        <v>24.8</v>
      </c>
      <c r="K50" s="8">
        <v>21947784.23</v>
      </c>
      <c r="L50" s="8">
        <v>4914682.42</v>
      </c>
      <c r="M50" s="9">
        <v>22.39</v>
      </c>
      <c r="N50" s="8">
        <v>-273783.63</v>
      </c>
      <c r="O50" s="8">
        <v>461513.92</v>
      </c>
      <c r="P50" s="9">
        <v>-1.26</v>
      </c>
      <c r="Q50" s="9">
        <v>8.58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28154388</v>
      </c>
      <c r="I51" s="8">
        <v>7476387.2</v>
      </c>
      <c r="J51" s="9">
        <v>26.55</v>
      </c>
      <c r="K51" s="8">
        <v>29476988</v>
      </c>
      <c r="L51" s="8">
        <v>6697989.72</v>
      </c>
      <c r="M51" s="9">
        <v>22.72</v>
      </c>
      <c r="N51" s="8">
        <v>-1322600</v>
      </c>
      <c r="O51" s="8">
        <v>778397.48</v>
      </c>
      <c r="P51" s="9">
        <v>-4.69</v>
      </c>
      <c r="Q51" s="9">
        <v>10.41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45981384.64</v>
      </c>
      <c r="I52" s="8">
        <v>11900771.22</v>
      </c>
      <c r="J52" s="9">
        <v>25.88</v>
      </c>
      <c r="K52" s="8">
        <v>48955328.72</v>
      </c>
      <c r="L52" s="8">
        <v>10945634.26</v>
      </c>
      <c r="M52" s="9">
        <v>22.35</v>
      </c>
      <c r="N52" s="8">
        <v>-2973944.08</v>
      </c>
      <c r="O52" s="8">
        <v>955136.96</v>
      </c>
      <c r="P52" s="9">
        <v>-6.46</v>
      </c>
      <c r="Q52" s="9">
        <v>8.02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67209751.35</v>
      </c>
      <c r="I53" s="8">
        <v>17200943.48</v>
      </c>
      <c r="J53" s="9">
        <v>25.59</v>
      </c>
      <c r="K53" s="8">
        <v>73736912.55</v>
      </c>
      <c r="L53" s="8">
        <v>19100957.36</v>
      </c>
      <c r="M53" s="9">
        <v>25.9</v>
      </c>
      <c r="N53" s="8">
        <v>-6527161.2</v>
      </c>
      <c r="O53" s="8">
        <v>-1900013.88</v>
      </c>
      <c r="P53" s="9">
        <v>-9.71</v>
      </c>
      <c r="Q53" s="9">
        <v>-11.04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28261596.28</v>
      </c>
      <c r="I54" s="8">
        <v>7100689.47</v>
      </c>
      <c r="J54" s="9">
        <v>25.12</v>
      </c>
      <c r="K54" s="8">
        <v>27621596.28</v>
      </c>
      <c r="L54" s="8">
        <v>6482112.61</v>
      </c>
      <c r="M54" s="9">
        <v>23.46</v>
      </c>
      <c r="N54" s="8">
        <v>640000</v>
      </c>
      <c r="O54" s="8">
        <v>618576.86</v>
      </c>
      <c r="P54" s="9">
        <v>2.26</v>
      </c>
      <c r="Q54" s="9">
        <v>8.71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22198947</v>
      </c>
      <c r="I55" s="8">
        <v>5506160.8</v>
      </c>
      <c r="J55" s="9">
        <v>24.8</v>
      </c>
      <c r="K55" s="8">
        <v>21967831</v>
      </c>
      <c r="L55" s="8">
        <v>3609305.29</v>
      </c>
      <c r="M55" s="9">
        <v>16.42</v>
      </c>
      <c r="N55" s="8">
        <v>231116</v>
      </c>
      <c r="O55" s="8">
        <v>1896855.51</v>
      </c>
      <c r="P55" s="9">
        <v>1.04</v>
      </c>
      <c r="Q55" s="9">
        <v>34.44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13117183.49</v>
      </c>
      <c r="I56" s="8">
        <v>3269413.67</v>
      </c>
      <c r="J56" s="9">
        <v>24.92</v>
      </c>
      <c r="K56" s="8">
        <v>13367183.49</v>
      </c>
      <c r="L56" s="8">
        <v>2538275.27</v>
      </c>
      <c r="M56" s="9">
        <v>18.98</v>
      </c>
      <c r="N56" s="8">
        <v>-250000</v>
      </c>
      <c r="O56" s="8">
        <v>731138.4</v>
      </c>
      <c r="P56" s="9">
        <v>-1.9</v>
      </c>
      <c r="Q56" s="9">
        <v>22.36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37325116.89</v>
      </c>
      <c r="I57" s="8">
        <v>11209053.09</v>
      </c>
      <c r="J57" s="9">
        <v>30.03</v>
      </c>
      <c r="K57" s="8">
        <v>36152616.89</v>
      </c>
      <c r="L57" s="8">
        <v>9055773.47</v>
      </c>
      <c r="M57" s="9">
        <v>25.04</v>
      </c>
      <c r="N57" s="8">
        <v>1172500</v>
      </c>
      <c r="O57" s="8">
        <v>2153279.62</v>
      </c>
      <c r="P57" s="9">
        <v>3.14</v>
      </c>
      <c r="Q57" s="9">
        <v>19.21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15025969.67</v>
      </c>
      <c r="I58" s="8">
        <v>4315379.75</v>
      </c>
      <c r="J58" s="9">
        <v>28.71</v>
      </c>
      <c r="K58" s="8">
        <v>15407677.67</v>
      </c>
      <c r="L58" s="8">
        <v>3618065.98</v>
      </c>
      <c r="M58" s="9">
        <v>23.48</v>
      </c>
      <c r="N58" s="8">
        <v>-381708</v>
      </c>
      <c r="O58" s="8">
        <v>697313.77</v>
      </c>
      <c r="P58" s="9">
        <v>-2.54</v>
      </c>
      <c r="Q58" s="9">
        <v>16.15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17229191.35</v>
      </c>
      <c r="I59" s="8">
        <v>4710200.31</v>
      </c>
      <c r="J59" s="9">
        <v>27.33</v>
      </c>
      <c r="K59" s="8">
        <v>18337043.22</v>
      </c>
      <c r="L59" s="8">
        <v>3775130.96</v>
      </c>
      <c r="M59" s="9">
        <v>20.58</v>
      </c>
      <c r="N59" s="8">
        <v>-1107851.87</v>
      </c>
      <c r="O59" s="8">
        <v>935069.35</v>
      </c>
      <c r="P59" s="9">
        <v>-6.43</v>
      </c>
      <c r="Q59" s="9">
        <v>19.85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17118265.7</v>
      </c>
      <c r="I60" s="8">
        <v>4280430.71</v>
      </c>
      <c r="J60" s="9">
        <v>25</v>
      </c>
      <c r="K60" s="8">
        <v>17293139.7</v>
      </c>
      <c r="L60" s="8">
        <v>3545671.07</v>
      </c>
      <c r="M60" s="9">
        <v>20.5</v>
      </c>
      <c r="N60" s="8">
        <v>-174874</v>
      </c>
      <c r="O60" s="8">
        <v>734759.64</v>
      </c>
      <c r="P60" s="9">
        <v>-1.02</v>
      </c>
      <c r="Q60" s="9">
        <v>17.16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23317760.91</v>
      </c>
      <c r="I61" s="8">
        <v>6134641.38</v>
      </c>
      <c r="J61" s="9">
        <v>26.3</v>
      </c>
      <c r="K61" s="8">
        <v>24294760.91</v>
      </c>
      <c r="L61" s="8">
        <v>4996617.65</v>
      </c>
      <c r="M61" s="9">
        <v>20.56</v>
      </c>
      <c r="N61" s="8">
        <v>-977000</v>
      </c>
      <c r="O61" s="8">
        <v>1138023.73</v>
      </c>
      <c r="P61" s="9">
        <v>-4.18</v>
      </c>
      <c r="Q61" s="9">
        <v>18.55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40013301</v>
      </c>
      <c r="I62" s="8">
        <v>10802925.7</v>
      </c>
      <c r="J62" s="9">
        <v>26.99</v>
      </c>
      <c r="K62" s="8">
        <v>39796993.96</v>
      </c>
      <c r="L62" s="8">
        <v>9049382.43</v>
      </c>
      <c r="M62" s="9">
        <v>22.73</v>
      </c>
      <c r="N62" s="8">
        <v>216307.04</v>
      </c>
      <c r="O62" s="8">
        <v>1753543.27</v>
      </c>
      <c r="P62" s="9">
        <v>0.54</v>
      </c>
      <c r="Q62" s="9">
        <v>16.23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34335189.18</v>
      </c>
      <c r="I63" s="8">
        <v>10125116.34</v>
      </c>
      <c r="J63" s="9">
        <v>29.48</v>
      </c>
      <c r="K63" s="8">
        <v>36312957.18</v>
      </c>
      <c r="L63" s="8">
        <v>11006060.65</v>
      </c>
      <c r="M63" s="9">
        <v>30.3</v>
      </c>
      <c r="N63" s="8">
        <v>-1977768</v>
      </c>
      <c r="O63" s="8">
        <v>-880944.31</v>
      </c>
      <c r="P63" s="9">
        <v>-5.76</v>
      </c>
      <c r="Q63" s="9">
        <v>-8.7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38333822.49</v>
      </c>
      <c r="I64" s="8">
        <v>9393020.64</v>
      </c>
      <c r="J64" s="9">
        <v>24.5</v>
      </c>
      <c r="K64" s="8">
        <v>42210111.51</v>
      </c>
      <c r="L64" s="8">
        <v>8208617.75</v>
      </c>
      <c r="M64" s="9">
        <v>19.44</v>
      </c>
      <c r="N64" s="8">
        <v>-3876289.02</v>
      </c>
      <c r="O64" s="8">
        <v>1184402.89</v>
      </c>
      <c r="P64" s="9">
        <v>-10.11</v>
      </c>
      <c r="Q64" s="9">
        <v>12.6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21877742.16</v>
      </c>
      <c r="I65" s="8">
        <v>4900859.24</v>
      </c>
      <c r="J65" s="9">
        <v>22.4</v>
      </c>
      <c r="K65" s="8">
        <v>22044383.16</v>
      </c>
      <c r="L65" s="8">
        <v>5001703.44</v>
      </c>
      <c r="M65" s="9">
        <v>22.68</v>
      </c>
      <c r="N65" s="8">
        <v>-166641</v>
      </c>
      <c r="O65" s="8">
        <v>-100844.2</v>
      </c>
      <c r="P65" s="9">
        <v>-0.76</v>
      </c>
      <c r="Q65" s="9">
        <v>-2.05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14895441</v>
      </c>
      <c r="I66" s="8">
        <v>4146602.08</v>
      </c>
      <c r="J66" s="9">
        <v>27.83</v>
      </c>
      <c r="K66" s="8">
        <v>13922101</v>
      </c>
      <c r="L66" s="8">
        <v>3367241.9</v>
      </c>
      <c r="M66" s="9">
        <v>24.18</v>
      </c>
      <c r="N66" s="8">
        <v>973340</v>
      </c>
      <c r="O66" s="8">
        <v>779360.18</v>
      </c>
      <c r="P66" s="9">
        <v>6.53</v>
      </c>
      <c r="Q66" s="9">
        <v>18.79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32142161.71</v>
      </c>
      <c r="I67" s="8">
        <v>7169742.81</v>
      </c>
      <c r="J67" s="9">
        <v>22.3</v>
      </c>
      <c r="K67" s="8">
        <v>33857307.17</v>
      </c>
      <c r="L67" s="8">
        <v>4730753.52</v>
      </c>
      <c r="M67" s="9">
        <v>13.97</v>
      </c>
      <c r="N67" s="8">
        <v>-1715145.46</v>
      </c>
      <c r="O67" s="8">
        <v>2438989.29</v>
      </c>
      <c r="P67" s="9">
        <v>-5.33</v>
      </c>
      <c r="Q67" s="9">
        <v>34.01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13756762</v>
      </c>
      <c r="I68" s="8">
        <v>3508569.46</v>
      </c>
      <c r="J68" s="9">
        <v>25.5</v>
      </c>
      <c r="K68" s="8">
        <v>15697306.87</v>
      </c>
      <c r="L68" s="8">
        <v>3275278.71</v>
      </c>
      <c r="M68" s="9">
        <v>20.86</v>
      </c>
      <c r="N68" s="8">
        <v>-1940544.87</v>
      </c>
      <c r="O68" s="8">
        <v>233290.75</v>
      </c>
      <c r="P68" s="9">
        <v>-14.1</v>
      </c>
      <c r="Q68" s="9">
        <v>6.64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70355449.21</v>
      </c>
      <c r="I69" s="8">
        <v>15849779.25</v>
      </c>
      <c r="J69" s="9">
        <v>22.52</v>
      </c>
      <c r="K69" s="8">
        <v>76452061.68</v>
      </c>
      <c r="L69" s="8">
        <v>13689093.11</v>
      </c>
      <c r="M69" s="9">
        <v>17.9</v>
      </c>
      <c r="N69" s="8">
        <v>-6096612.47</v>
      </c>
      <c r="O69" s="8">
        <v>2160686.14</v>
      </c>
      <c r="P69" s="9">
        <v>-8.66</v>
      </c>
      <c r="Q69" s="9">
        <v>13.63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13775038.5</v>
      </c>
      <c r="I70" s="8">
        <v>4082961.13</v>
      </c>
      <c r="J70" s="9">
        <v>29.64</v>
      </c>
      <c r="K70" s="8">
        <v>13761109.5</v>
      </c>
      <c r="L70" s="8">
        <v>3971692.53</v>
      </c>
      <c r="M70" s="9">
        <v>28.86</v>
      </c>
      <c r="N70" s="8">
        <v>13929</v>
      </c>
      <c r="O70" s="8">
        <v>111268.6</v>
      </c>
      <c r="P70" s="9">
        <v>0.1</v>
      </c>
      <c r="Q70" s="9">
        <v>2.72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20510897.18</v>
      </c>
      <c r="I71" s="8">
        <v>4592821.22</v>
      </c>
      <c r="J71" s="9">
        <v>22.39</v>
      </c>
      <c r="K71" s="8">
        <v>20579271.72</v>
      </c>
      <c r="L71" s="8">
        <v>4132176.34</v>
      </c>
      <c r="M71" s="9">
        <v>20.07</v>
      </c>
      <c r="N71" s="8">
        <v>-68374.54</v>
      </c>
      <c r="O71" s="8">
        <v>460644.88</v>
      </c>
      <c r="P71" s="9">
        <v>-0.33</v>
      </c>
      <c r="Q71" s="9">
        <v>10.02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38759096.31</v>
      </c>
      <c r="I72" s="8">
        <v>8474368.53</v>
      </c>
      <c r="J72" s="9">
        <v>21.86</v>
      </c>
      <c r="K72" s="8">
        <v>39530286.31</v>
      </c>
      <c r="L72" s="8">
        <v>6185843.12</v>
      </c>
      <c r="M72" s="9">
        <v>15.64</v>
      </c>
      <c r="N72" s="8">
        <v>-771190</v>
      </c>
      <c r="O72" s="8">
        <v>2288525.41</v>
      </c>
      <c r="P72" s="9">
        <v>-1.98</v>
      </c>
      <c r="Q72" s="9">
        <v>27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25683585.77</v>
      </c>
      <c r="I73" s="8">
        <v>6892848.36</v>
      </c>
      <c r="J73" s="9">
        <v>26.83</v>
      </c>
      <c r="K73" s="8">
        <v>25271034.67</v>
      </c>
      <c r="L73" s="8">
        <v>5899127.47</v>
      </c>
      <c r="M73" s="9">
        <v>23.34</v>
      </c>
      <c r="N73" s="8">
        <v>412551.1</v>
      </c>
      <c r="O73" s="8">
        <v>993720.89</v>
      </c>
      <c r="P73" s="9">
        <v>1.6</v>
      </c>
      <c r="Q73" s="9">
        <v>14.41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40565823.25</v>
      </c>
      <c r="I74" s="8">
        <v>11193819.96</v>
      </c>
      <c r="J74" s="9">
        <v>27.59</v>
      </c>
      <c r="K74" s="8">
        <v>39899931.65</v>
      </c>
      <c r="L74" s="8">
        <v>8445780.57</v>
      </c>
      <c r="M74" s="9">
        <v>21.16</v>
      </c>
      <c r="N74" s="8">
        <v>665891.6</v>
      </c>
      <c r="O74" s="8">
        <v>2748039.39</v>
      </c>
      <c r="P74" s="9">
        <v>1.64</v>
      </c>
      <c r="Q74" s="9">
        <v>24.54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35624548</v>
      </c>
      <c r="I75" s="8">
        <v>11029838.34</v>
      </c>
      <c r="J75" s="9">
        <v>30.96</v>
      </c>
      <c r="K75" s="8">
        <v>34924548</v>
      </c>
      <c r="L75" s="8">
        <v>9032677.79</v>
      </c>
      <c r="M75" s="9">
        <v>25.86</v>
      </c>
      <c r="N75" s="8">
        <v>700000</v>
      </c>
      <c r="O75" s="8">
        <v>1997160.55</v>
      </c>
      <c r="P75" s="9">
        <v>1.96</v>
      </c>
      <c r="Q75" s="9">
        <v>18.1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18366998.93</v>
      </c>
      <c r="I76" s="8">
        <v>5457136.71</v>
      </c>
      <c r="J76" s="9">
        <v>29.71</v>
      </c>
      <c r="K76" s="8">
        <v>18830541.31</v>
      </c>
      <c r="L76" s="8">
        <v>3934648.2</v>
      </c>
      <c r="M76" s="9">
        <v>20.89</v>
      </c>
      <c r="N76" s="8">
        <v>-463542.38</v>
      </c>
      <c r="O76" s="8">
        <v>1522488.51</v>
      </c>
      <c r="P76" s="9">
        <v>-2.52</v>
      </c>
      <c r="Q76" s="9">
        <v>27.89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19836357.46</v>
      </c>
      <c r="I77" s="8">
        <v>5193935.59</v>
      </c>
      <c r="J77" s="9">
        <v>26.18</v>
      </c>
      <c r="K77" s="8">
        <v>19442828</v>
      </c>
      <c r="L77" s="8">
        <v>4505775.63</v>
      </c>
      <c r="M77" s="9">
        <v>23.17</v>
      </c>
      <c r="N77" s="8">
        <v>393529.46</v>
      </c>
      <c r="O77" s="8">
        <v>688159.96</v>
      </c>
      <c r="P77" s="9">
        <v>1.98</v>
      </c>
      <c r="Q77" s="9">
        <v>13.24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21314328.92</v>
      </c>
      <c r="I78" s="8">
        <v>5134676.71</v>
      </c>
      <c r="J78" s="9">
        <v>24.09</v>
      </c>
      <c r="K78" s="8">
        <v>22130396.92</v>
      </c>
      <c r="L78" s="8">
        <v>4453134.27</v>
      </c>
      <c r="M78" s="9">
        <v>20.12</v>
      </c>
      <c r="N78" s="8">
        <v>-816068</v>
      </c>
      <c r="O78" s="8">
        <v>681542.44</v>
      </c>
      <c r="P78" s="9">
        <v>-3.82</v>
      </c>
      <c r="Q78" s="9">
        <v>13.27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61127428</v>
      </c>
      <c r="I79" s="8">
        <v>15507171.27</v>
      </c>
      <c r="J79" s="9">
        <v>25.36</v>
      </c>
      <c r="K79" s="8">
        <v>65921224.79</v>
      </c>
      <c r="L79" s="8">
        <v>12567948.36</v>
      </c>
      <c r="M79" s="9">
        <v>19.06</v>
      </c>
      <c r="N79" s="8">
        <v>-4793796.79</v>
      </c>
      <c r="O79" s="8">
        <v>2939222.91</v>
      </c>
      <c r="P79" s="9">
        <v>-7.84</v>
      </c>
      <c r="Q79" s="9">
        <v>18.95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20266307</v>
      </c>
      <c r="I80" s="8">
        <v>5375036.99</v>
      </c>
      <c r="J80" s="9">
        <v>26.52</v>
      </c>
      <c r="K80" s="8">
        <v>19790576</v>
      </c>
      <c r="L80" s="8">
        <v>4590370.71</v>
      </c>
      <c r="M80" s="9">
        <v>23.19</v>
      </c>
      <c r="N80" s="8">
        <v>475731</v>
      </c>
      <c r="O80" s="8">
        <v>784666.28</v>
      </c>
      <c r="P80" s="9">
        <v>2.34</v>
      </c>
      <c r="Q80" s="9">
        <v>14.59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40359609.17</v>
      </c>
      <c r="I81" s="8">
        <v>11814097.73</v>
      </c>
      <c r="J81" s="9">
        <v>29.27</v>
      </c>
      <c r="K81" s="8">
        <v>42836486.67</v>
      </c>
      <c r="L81" s="8">
        <v>8691196.83</v>
      </c>
      <c r="M81" s="9">
        <v>20.28</v>
      </c>
      <c r="N81" s="8">
        <v>-2476877.5</v>
      </c>
      <c r="O81" s="8">
        <v>3122900.9</v>
      </c>
      <c r="P81" s="9">
        <v>-6.13</v>
      </c>
      <c r="Q81" s="9">
        <v>26.43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42858728</v>
      </c>
      <c r="I82" s="8">
        <v>8922322.44</v>
      </c>
      <c r="J82" s="9">
        <v>20.81</v>
      </c>
      <c r="K82" s="8">
        <v>46518499</v>
      </c>
      <c r="L82" s="8">
        <v>7464147.88</v>
      </c>
      <c r="M82" s="9">
        <v>16.04</v>
      </c>
      <c r="N82" s="8">
        <v>-3659771</v>
      </c>
      <c r="O82" s="8">
        <v>1458174.56</v>
      </c>
      <c r="P82" s="9">
        <v>-8.53</v>
      </c>
      <c r="Q82" s="9">
        <v>16.34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13370950.23</v>
      </c>
      <c r="I83" s="8">
        <v>3545671.94</v>
      </c>
      <c r="J83" s="9">
        <v>26.51</v>
      </c>
      <c r="K83" s="8">
        <v>13282450.23</v>
      </c>
      <c r="L83" s="8">
        <v>3088957.49</v>
      </c>
      <c r="M83" s="9">
        <v>23.25</v>
      </c>
      <c r="N83" s="8">
        <v>88500</v>
      </c>
      <c r="O83" s="8">
        <v>456714.45</v>
      </c>
      <c r="P83" s="9">
        <v>0.66</v>
      </c>
      <c r="Q83" s="9">
        <v>12.88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28228634.93</v>
      </c>
      <c r="I84" s="8">
        <v>7586815.96</v>
      </c>
      <c r="J84" s="9">
        <v>26.87</v>
      </c>
      <c r="K84" s="8">
        <v>32090863.93</v>
      </c>
      <c r="L84" s="8">
        <v>6619284.7</v>
      </c>
      <c r="M84" s="9">
        <v>20.62</v>
      </c>
      <c r="N84" s="8">
        <v>-3862229</v>
      </c>
      <c r="O84" s="8">
        <v>967531.26</v>
      </c>
      <c r="P84" s="9">
        <v>-13.68</v>
      </c>
      <c r="Q84" s="9">
        <v>12.75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15762253.69</v>
      </c>
      <c r="I85" s="8">
        <v>3743896.43</v>
      </c>
      <c r="J85" s="9">
        <v>23.75</v>
      </c>
      <c r="K85" s="8">
        <v>17906653.69</v>
      </c>
      <c r="L85" s="8">
        <v>3166866.02</v>
      </c>
      <c r="M85" s="9">
        <v>17.68</v>
      </c>
      <c r="N85" s="8">
        <v>-2144400</v>
      </c>
      <c r="O85" s="8">
        <v>577030.41</v>
      </c>
      <c r="P85" s="9">
        <v>-13.6</v>
      </c>
      <c r="Q85" s="9">
        <v>15.41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21646228.14</v>
      </c>
      <c r="I86" s="8">
        <v>6315767.53</v>
      </c>
      <c r="J86" s="9">
        <v>29.17</v>
      </c>
      <c r="K86" s="8">
        <v>22496228.14</v>
      </c>
      <c r="L86" s="8">
        <v>4531847.6</v>
      </c>
      <c r="M86" s="9">
        <v>20.14</v>
      </c>
      <c r="N86" s="8">
        <v>-850000</v>
      </c>
      <c r="O86" s="8">
        <v>1783919.93</v>
      </c>
      <c r="P86" s="9">
        <v>-3.92</v>
      </c>
      <c r="Q86" s="9">
        <v>28.24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51544828.18</v>
      </c>
      <c r="I87" s="8">
        <v>14734025.73</v>
      </c>
      <c r="J87" s="9">
        <v>28.58</v>
      </c>
      <c r="K87" s="8">
        <v>50716148.18</v>
      </c>
      <c r="L87" s="8">
        <v>12857095.04</v>
      </c>
      <c r="M87" s="9">
        <v>25.35</v>
      </c>
      <c r="N87" s="8">
        <v>828680</v>
      </c>
      <c r="O87" s="8">
        <v>1876930.69</v>
      </c>
      <c r="P87" s="9">
        <v>1.6</v>
      </c>
      <c r="Q87" s="9">
        <v>12.73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31766613.4</v>
      </c>
      <c r="I88" s="8">
        <v>8542318.27</v>
      </c>
      <c r="J88" s="9">
        <v>26.89</v>
      </c>
      <c r="K88" s="8">
        <v>38291271.79</v>
      </c>
      <c r="L88" s="8">
        <v>7810497.41</v>
      </c>
      <c r="M88" s="9">
        <v>20.39</v>
      </c>
      <c r="N88" s="8">
        <v>-6524658.39</v>
      </c>
      <c r="O88" s="8">
        <v>731820.86</v>
      </c>
      <c r="P88" s="9">
        <v>-20.53</v>
      </c>
      <c r="Q88" s="9">
        <v>8.56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37779826.75</v>
      </c>
      <c r="I89" s="8">
        <v>9145735.79</v>
      </c>
      <c r="J89" s="9">
        <v>24.2</v>
      </c>
      <c r="K89" s="8">
        <v>41085535.4</v>
      </c>
      <c r="L89" s="8">
        <v>7391295.47</v>
      </c>
      <c r="M89" s="9">
        <v>17.99</v>
      </c>
      <c r="N89" s="8">
        <v>-3305708.65</v>
      </c>
      <c r="O89" s="8">
        <v>1754440.32</v>
      </c>
      <c r="P89" s="9">
        <v>-8.74</v>
      </c>
      <c r="Q89" s="9">
        <v>19.18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23404865.75</v>
      </c>
      <c r="I90" s="8">
        <v>5545207.13</v>
      </c>
      <c r="J90" s="9">
        <v>23.69</v>
      </c>
      <c r="K90" s="8">
        <v>24429865.75</v>
      </c>
      <c r="L90" s="8">
        <v>5104154.86</v>
      </c>
      <c r="M90" s="9">
        <v>20.89</v>
      </c>
      <c r="N90" s="8">
        <v>-1025000</v>
      </c>
      <c r="O90" s="8">
        <v>441052.27</v>
      </c>
      <c r="P90" s="9">
        <v>-4.37</v>
      </c>
      <c r="Q90" s="9">
        <v>7.95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16284237.55</v>
      </c>
      <c r="I91" s="8">
        <v>4899508.89</v>
      </c>
      <c r="J91" s="9">
        <v>30.08</v>
      </c>
      <c r="K91" s="8">
        <v>20518173</v>
      </c>
      <c r="L91" s="8">
        <v>4654123.75</v>
      </c>
      <c r="M91" s="9">
        <v>22.68</v>
      </c>
      <c r="N91" s="8">
        <v>-4233935.45</v>
      </c>
      <c r="O91" s="8">
        <v>245385.14</v>
      </c>
      <c r="P91" s="9">
        <v>-26</v>
      </c>
      <c r="Q91" s="9">
        <v>5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68145884.77</v>
      </c>
      <c r="I92" s="8">
        <v>15211388.62</v>
      </c>
      <c r="J92" s="9">
        <v>22.32</v>
      </c>
      <c r="K92" s="8">
        <v>73404609.71</v>
      </c>
      <c r="L92" s="8">
        <v>13247184.12</v>
      </c>
      <c r="M92" s="9">
        <v>18.04</v>
      </c>
      <c r="N92" s="8">
        <v>-5258724.94</v>
      </c>
      <c r="O92" s="8">
        <v>1964204.5</v>
      </c>
      <c r="P92" s="9">
        <v>-7.71</v>
      </c>
      <c r="Q92" s="9">
        <v>12.91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27911730.84</v>
      </c>
      <c r="I93" s="8">
        <v>7660281.33</v>
      </c>
      <c r="J93" s="9">
        <v>27.44</v>
      </c>
      <c r="K93" s="8">
        <v>27168766.84</v>
      </c>
      <c r="L93" s="8">
        <v>6276982.62</v>
      </c>
      <c r="M93" s="9">
        <v>23.1</v>
      </c>
      <c r="N93" s="8">
        <v>742964</v>
      </c>
      <c r="O93" s="8">
        <v>1383298.71</v>
      </c>
      <c r="P93" s="9">
        <v>2.66</v>
      </c>
      <c r="Q93" s="9">
        <v>18.05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23901079.03</v>
      </c>
      <c r="I94" s="8">
        <v>6595302.84</v>
      </c>
      <c r="J94" s="9">
        <v>27.59</v>
      </c>
      <c r="K94" s="8">
        <v>24433479.03</v>
      </c>
      <c r="L94" s="8">
        <v>5610748.32</v>
      </c>
      <c r="M94" s="9">
        <v>22.96</v>
      </c>
      <c r="N94" s="8">
        <v>-532400</v>
      </c>
      <c r="O94" s="8">
        <v>984554.52</v>
      </c>
      <c r="P94" s="9">
        <v>-2.22</v>
      </c>
      <c r="Q94" s="9">
        <v>14.92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23480149</v>
      </c>
      <c r="I95" s="8">
        <v>5127076.76</v>
      </c>
      <c r="J95" s="9">
        <v>21.83</v>
      </c>
      <c r="K95" s="8">
        <v>26846624</v>
      </c>
      <c r="L95" s="8">
        <v>4471928.94</v>
      </c>
      <c r="M95" s="9">
        <v>16.65</v>
      </c>
      <c r="N95" s="8">
        <v>-3366475</v>
      </c>
      <c r="O95" s="8">
        <v>655147.82</v>
      </c>
      <c r="P95" s="9">
        <v>-14.33</v>
      </c>
      <c r="Q95" s="9">
        <v>12.77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29703631.38</v>
      </c>
      <c r="I96" s="8">
        <v>8586533.98</v>
      </c>
      <c r="J96" s="9">
        <v>28.9</v>
      </c>
      <c r="K96" s="8">
        <v>31572295.78</v>
      </c>
      <c r="L96" s="8">
        <v>8208564.12</v>
      </c>
      <c r="M96" s="9">
        <v>25.99</v>
      </c>
      <c r="N96" s="8">
        <v>-1868664.4</v>
      </c>
      <c r="O96" s="8">
        <v>377969.86</v>
      </c>
      <c r="P96" s="9">
        <v>-6.29</v>
      </c>
      <c r="Q96" s="9">
        <v>4.4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22255603.85</v>
      </c>
      <c r="I97" s="8">
        <v>4644605.47</v>
      </c>
      <c r="J97" s="9">
        <v>20.86</v>
      </c>
      <c r="K97" s="8">
        <v>26994659.85</v>
      </c>
      <c r="L97" s="8">
        <v>3516955.69</v>
      </c>
      <c r="M97" s="9">
        <v>13.02</v>
      </c>
      <c r="N97" s="8">
        <v>-4739056</v>
      </c>
      <c r="O97" s="8">
        <v>1127649.78</v>
      </c>
      <c r="P97" s="9">
        <v>-21.29</v>
      </c>
      <c r="Q97" s="9">
        <v>24.27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21613627.76</v>
      </c>
      <c r="I98" s="8">
        <v>6035982.29</v>
      </c>
      <c r="J98" s="9">
        <v>27.92</v>
      </c>
      <c r="K98" s="8">
        <v>24376912.45</v>
      </c>
      <c r="L98" s="8">
        <v>7505692.49</v>
      </c>
      <c r="M98" s="9">
        <v>30.79</v>
      </c>
      <c r="N98" s="8">
        <v>-2763284.69</v>
      </c>
      <c r="O98" s="8">
        <v>-1469710.2</v>
      </c>
      <c r="P98" s="9">
        <v>-12.78</v>
      </c>
      <c r="Q98" s="9">
        <v>-24.34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96017554.38</v>
      </c>
      <c r="I99" s="8">
        <v>25761747.78</v>
      </c>
      <c r="J99" s="9">
        <v>26.83</v>
      </c>
      <c r="K99" s="8">
        <v>107092102.38</v>
      </c>
      <c r="L99" s="8">
        <v>23091567.94</v>
      </c>
      <c r="M99" s="9">
        <v>21.56</v>
      </c>
      <c r="N99" s="8">
        <v>-11074548</v>
      </c>
      <c r="O99" s="8">
        <v>2670179.84</v>
      </c>
      <c r="P99" s="9">
        <v>-11.53</v>
      </c>
      <c r="Q99" s="9">
        <v>10.36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15825233</v>
      </c>
      <c r="I100" s="8">
        <v>6058023.45</v>
      </c>
      <c r="J100" s="9">
        <v>38.28</v>
      </c>
      <c r="K100" s="8">
        <v>13964634</v>
      </c>
      <c r="L100" s="8">
        <v>4795336.69</v>
      </c>
      <c r="M100" s="9">
        <v>34.33</v>
      </c>
      <c r="N100" s="8">
        <v>1860599</v>
      </c>
      <c r="O100" s="8">
        <v>1262686.76</v>
      </c>
      <c r="P100" s="9">
        <v>11.75</v>
      </c>
      <c r="Q100" s="9">
        <v>20.84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43099881.61</v>
      </c>
      <c r="I101" s="8">
        <v>11750888.45</v>
      </c>
      <c r="J101" s="9">
        <v>27.26</v>
      </c>
      <c r="K101" s="8">
        <v>46748857.09</v>
      </c>
      <c r="L101" s="8">
        <v>8482584.19</v>
      </c>
      <c r="M101" s="9">
        <v>18.14</v>
      </c>
      <c r="N101" s="8">
        <v>-3648975.48</v>
      </c>
      <c r="O101" s="8">
        <v>3268304.26</v>
      </c>
      <c r="P101" s="9">
        <v>-8.46</v>
      </c>
      <c r="Q101" s="9">
        <v>27.81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25929112.77</v>
      </c>
      <c r="I102" s="8">
        <v>6549488.06</v>
      </c>
      <c r="J102" s="9">
        <v>25.25</v>
      </c>
      <c r="K102" s="8">
        <v>25254112.77</v>
      </c>
      <c r="L102" s="8">
        <v>5379228.28</v>
      </c>
      <c r="M102" s="9">
        <v>21.3</v>
      </c>
      <c r="N102" s="8">
        <v>675000</v>
      </c>
      <c r="O102" s="8">
        <v>1170259.78</v>
      </c>
      <c r="P102" s="9">
        <v>2.6</v>
      </c>
      <c r="Q102" s="9">
        <v>17.86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28735102.97</v>
      </c>
      <c r="I103" s="8">
        <v>6466694.78</v>
      </c>
      <c r="J103" s="9">
        <v>22.5</v>
      </c>
      <c r="K103" s="8">
        <v>29900568.6</v>
      </c>
      <c r="L103" s="8">
        <v>9100264.46</v>
      </c>
      <c r="M103" s="9">
        <v>30.43</v>
      </c>
      <c r="N103" s="8">
        <v>-1165465.63</v>
      </c>
      <c r="O103" s="8">
        <v>-2633569.68</v>
      </c>
      <c r="P103" s="9">
        <v>-4.05</v>
      </c>
      <c r="Q103" s="9">
        <v>-40.72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59999333.54</v>
      </c>
      <c r="I104" s="8">
        <v>15645929.18</v>
      </c>
      <c r="J104" s="9">
        <v>26.07</v>
      </c>
      <c r="K104" s="8">
        <v>68746714.12</v>
      </c>
      <c r="L104" s="8">
        <v>15862270.9</v>
      </c>
      <c r="M104" s="9">
        <v>23.07</v>
      </c>
      <c r="N104" s="8">
        <v>-8747380.58</v>
      </c>
      <c r="O104" s="8">
        <v>-216341.72</v>
      </c>
      <c r="P104" s="9">
        <v>-14.57</v>
      </c>
      <c r="Q104" s="9">
        <v>-1.38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18402471</v>
      </c>
      <c r="I105" s="8">
        <v>4917178.87</v>
      </c>
      <c r="J105" s="9">
        <v>26.72</v>
      </c>
      <c r="K105" s="8">
        <v>18307993.46</v>
      </c>
      <c r="L105" s="8">
        <v>3944345</v>
      </c>
      <c r="M105" s="9">
        <v>21.54</v>
      </c>
      <c r="N105" s="8">
        <v>94477.54</v>
      </c>
      <c r="O105" s="8">
        <v>972833.87</v>
      </c>
      <c r="P105" s="9">
        <v>0.51</v>
      </c>
      <c r="Q105" s="9">
        <v>19.78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49074519.79</v>
      </c>
      <c r="I106" s="8">
        <v>12702716.5</v>
      </c>
      <c r="J106" s="9">
        <v>25.88</v>
      </c>
      <c r="K106" s="8">
        <v>54372712.79</v>
      </c>
      <c r="L106" s="8">
        <v>11860269.39</v>
      </c>
      <c r="M106" s="9">
        <v>21.81</v>
      </c>
      <c r="N106" s="8">
        <v>-5298193</v>
      </c>
      <c r="O106" s="8">
        <v>842447.11</v>
      </c>
      <c r="P106" s="9">
        <v>-10.79</v>
      </c>
      <c r="Q106" s="9">
        <v>6.63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25432046.28</v>
      </c>
      <c r="I107" s="8">
        <v>6930264.9</v>
      </c>
      <c r="J107" s="9">
        <v>27.25</v>
      </c>
      <c r="K107" s="8">
        <v>25655704.28</v>
      </c>
      <c r="L107" s="8">
        <v>5786256.72</v>
      </c>
      <c r="M107" s="9">
        <v>22.55</v>
      </c>
      <c r="N107" s="8">
        <v>-223658</v>
      </c>
      <c r="O107" s="8">
        <v>1144008.18</v>
      </c>
      <c r="P107" s="9">
        <v>-0.87</v>
      </c>
      <c r="Q107" s="9">
        <v>16.5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65256950.81</v>
      </c>
      <c r="I108" s="8">
        <v>15344562.29</v>
      </c>
      <c r="J108" s="9">
        <v>23.51</v>
      </c>
      <c r="K108" s="8">
        <v>67263757.91</v>
      </c>
      <c r="L108" s="8">
        <v>13535183.2</v>
      </c>
      <c r="M108" s="9">
        <v>20.12</v>
      </c>
      <c r="N108" s="8">
        <v>-2006807.1</v>
      </c>
      <c r="O108" s="8">
        <v>1809379.09</v>
      </c>
      <c r="P108" s="9">
        <v>-3.07</v>
      </c>
      <c r="Q108" s="9">
        <v>11.79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25057304.6</v>
      </c>
      <c r="I109" s="8">
        <v>7293269.83</v>
      </c>
      <c r="J109" s="9">
        <v>29.1</v>
      </c>
      <c r="K109" s="8">
        <v>25055024.6</v>
      </c>
      <c r="L109" s="8">
        <v>5851284.62</v>
      </c>
      <c r="M109" s="9">
        <v>23.35</v>
      </c>
      <c r="N109" s="8">
        <v>2280</v>
      </c>
      <c r="O109" s="8">
        <v>1441985.21</v>
      </c>
      <c r="P109" s="9">
        <v>0</v>
      </c>
      <c r="Q109" s="9">
        <v>19.77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28878559.48</v>
      </c>
      <c r="I110" s="8">
        <v>7518265.29</v>
      </c>
      <c r="J110" s="9">
        <v>26.03</v>
      </c>
      <c r="K110" s="8">
        <v>29233559.48</v>
      </c>
      <c r="L110" s="8">
        <v>8230673.01</v>
      </c>
      <c r="M110" s="9">
        <v>28.15</v>
      </c>
      <c r="N110" s="8">
        <v>-355000</v>
      </c>
      <c r="O110" s="8">
        <v>-712407.72</v>
      </c>
      <c r="P110" s="9">
        <v>-1.22</v>
      </c>
      <c r="Q110" s="9">
        <v>-9.47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91798469.75</v>
      </c>
      <c r="I111" s="8">
        <v>21935443.05</v>
      </c>
      <c r="J111" s="9">
        <v>23.89</v>
      </c>
      <c r="K111" s="8">
        <v>92128469.75</v>
      </c>
      <c r="L111" s="8">
        <v>25057471.13</v>
      </c>
      <c r="M111" s="9">
        <v>27.19</v>
      </c>
      <c r="N111" s="8">
        <v>-330000</v>
      </c>
      <c r="O111" s="8">
        <v>-3122028.08</v>
      </c>
      <c r="P111" s="9">
        <v>-0.35</v>
      </c>
      <c r="Q111" s="9">
        <v>-14.23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18580194.47</v>
      </c>
      <c r="I112" s="8">
        <v>6669534.34</v>
      </c>
      <c r="J112" s="9">
        <v>35.89</v>
      </c>
      <c r="K112" s="8">
        <v>18580194.47</v>
      </c>
      <c r="L112" s="8">
        <v>4586308.87</v>
      </c>
      <c r="M112" s="9">
        <v>24.68</v>
      </c>
      <c r="N112" s="8">
        <v>0</v>
      </c>
      <c r="O112" s="8">
        <v>2083225.47</v>
      </c>
      <c r="P112" s="9">
        <v>0</v>
      </c>
      <c r="Q112" s="9">
        <v>31.23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23296950.65</v>
      </c>
      <c r="I113" s="8">
        <v>5647338.44</v>
      </c>
      <c r="J113" s="9">
        <v>24.24</v>
      </c>
      <c r="K113" s="8">
        <v>24828950.65</v>
      </c>
      <c r="L113" s="8">
        <v>4849093.4</v>
      </c>
      <c r="M113" s="9">
        <v>19.52</v>
      </c>
      <c r="N113" s="8">
        <v>-1532000</v>
      </c>
      <c r="O113" s="8">
        <v>798245.04</v>
      </c>
      <c r="P113" s="9">
        <v>-6.57</v>
      </c>
      <c r="Q113" s="9">
        <v>14.13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17069374.14</v>
      </c>
      <c r="I114" s="8">
        <v>4928946.11</v>
      </c>
      <c r="J114" s="9">
        <v>28.87</v>
      </c>
      <c r="K114" s="8">
        <v>17984036.43</v>
      </c>
      <c r="L114" s="8">
        <v>4241036.79</v>
      </c>
      <c r="M114" s="9">
        <v>23.58</v>
      </c>
      <c r="N114" s="8">
        <v>-914662.29</v>
      </c>
      <c r="O114" s="8">
        <v>687909.32</v>
      </c>
      <c r="P114" s="9">
        <v>-5.35</v>
      </c>
      <c r="Q114" s="9">
        <v>13.95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35266545.01</v>
      </c>
      <c r="I115" s="8">
        <v>9152879.57</v>
      </c>
      <c r="J115" s="9">
        <v>25.95</v>
      </c>
      <c r="K115" s="8">
        <v>32148862.9</v>
      </c>
      <c r="L115" s="8">
        <v>7977031.62</v>
      </c>
      <c r="M115" s="9">
        <v>24.81</v>
      </c>
      <c r="N115" s="8">
        <v>3117682.11</v>
      </c>
      <c r="O115" s="8">
        <v>1175847.95</v>
      </c>
      <c r="P115" s="9">
        <v>8.84</v>
      </c>
      <c r="Q115" s="9">
        <v>12.84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5938233.2</v>
      </c>
      <c r="I116" s="8">
        <v>1693844.97</v>
      </c>
      <c r="J116" s="9">
        <v>28.52</v>
      </c>
      <c r="K116" s="8">
        <v>5638193.2</v>
      </c>
      <c r="L116" s="8">
        <v>1324553.99</v>
      </c>
      <c r="M116" s="9">
        <v>23.49</v>
      </c>
      <c r="N116" s="8">
        <v>300040</v>
      </c>
      <c r="O116" s="8">
        <v>369290.98</v>
      </c>
      <c r="P116" s="9">
        <v>5.05</v>
      </c>
      <c r="Q116" s="9">
        <v>21.8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28210451.88</v>
      </c>
      <c r="I117" s="8">
        <v>6240969.29</v>
      </c>
      <c r="J117" s="9">
        <v>22.12</v>
      </c>
      <c r="K117" s="8">
        <v>28704668.34</v>
      </c>
      <c r="L117" s="8">
        <v>5664769.44</v>
      </c>
      <c r="M117" s="9">
        <v>19.73</v>
      </c>
      <c r="N117" s="8">
        <v>-494216.46</v>
      </c>
      <c r="O117" s="8">
        <v>576199.85</v>
      </c>
      <c r="P117" s="9">
        <v>-1.75</v>
      </c>
      <c r="Q117" s="9">
        <v>9.23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22265973</v>
      </c>
      <c r="I118" s="8">
        <v>6694200.4</v>
      </c>
      <c r="J118" s="9">
        <v>30.06</v>
      </c>
      <c r="K118" s="8">
        <v>21173414.79</v>
      </c>
      <c r="L118" s="8">
        <v>4428502.98</v>
      </c>
      <c r="M118" s="9">
        <v>20.91</v>
      </c>
      <c r="N118" s="8">
        <v>1092558.21</v>
      </c>
      <c r="O118" s="8">
        <v>2265697.42</v>
      </c>
      <c r="P118" s="9">
        <v>4.9</v>
      </c>
      <c r="Q118" s="9">
        <v>33.84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47720264</v>
      </c>
      <c r="I119" s="8">
        <v>10818095.14</v>
      </c>
      <c r="J119" s="9">
        <v>22.66</v>
      </c>
      <c r="K119" s="8">
        <v>53679553.68</v>
      </c>
      <c r="L119" s="8">
        <v>10032211.76</v>
      </c>
      <c r="M119" s="9">
        <v>18.68</v>
      </c>
      <c r="N119" s="8">
        <v>-5959289.68</v>
      </c>
      <c r="O119" s="8">
        <v>785883.38</v>
      </c>
      <c r="P119" s="9">
        <v>-12.48</v>
      </c>
      <c r="Q119" s="9">
        <v>7.26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47970101.69</v>
      </c>
      <c r="I120" s="8">
        <v>14068306.48</v>
      </c>
      <c r="J120" s="9">
        <v>29.32</v>
      </c>
      <c r="K120" s="8">
        <v>59351028.96</v>
      </c>
      <c r="L120" s="8">
        <v>11288909.97</v>
      </c>
      <c r="M120" s="9">
        <v>19.02</v>
      </c>
      <c r="N120" s="8">
        <v>-11380927.27</v>
      </c>
      <c r="O120" s="8">
        <v>2779396.51</v>
      </c>
      <c r="P120" s="9">
        <v>-23.72</v>
      </c>
      <c r="Q120" s="9">
        <v>19.75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20071562.49</v>
      </c>
      <c r="I121" s="8">
        <v>5533007.05</v>
      </c>
      <c r="J121" s="9">
        <v>27.56</v>
      </c>
      <c r="K121" s="8">
        <v>20199973.49</v>
      </c>
      <c r="L121" s="8">
        <v>4766166.77</v>
      </c>
      <c r="M121" s="9">
        <v>23.59</v>
      </c>
      <c r="N121" s="8">
        <v>-128411</v>
      </c>
      <c r="O121" s="8">
        <v>766840.28</v>
      </c>
      <c r="P121" s="9">
        <v>-0.63</v>
      </c>
      <c r="Q121" s="9">
        <v>13.85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31596910.91</v>
      </c>
      <c r="I122" s="8">
        <v>5716054.22</v>
      </c>
      <c r="J122" s="9">
        <v>18.09</v>
      </c>
      <c r="K122" s="8">
        <v>35155928.32</v>
      </c>
      <c r="L122" s="8">
        <v>5861985.87</v>
      </c>
      <c r="M122" s="9">
        <v>16.67</v>
      </c>
      <c r="N122" s="8">
        <v>-3559017.41</v>
      </c>
      <c r="O122" s="8">
        <v>-145931.65</v>
      </c>
      <c r="P122" s="9">
        <v>-11.26</v>
      </c>
      <c r="Q122" s="9">
        <v>-2.55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39586592.62</v>
      </c>
      <c r="I123" s="8">
        <v>10207153.75</v>
      </c>
      <c r="J123" s="9">
        <v>25.78</v>
      </c>
      <c r="K123" s="8">
        <v>40007355.62</v>
      </c>
      <c r="L123" s="8">
        <v>9619549.95</v>
      </c>
      <c r="M123" s="9">
        <v>24.04</v>
      </c>
      <c r="N123" s="8">
        <v>-420763</v>
      </c>
      <c r="O123" s="8">
        <v>587603.8</v>
      </c>
      <c r="P123" s="9">
        <v>-1.06</v>
      </c>
      <c r="Q123" s="9">
        <v>5.75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24536369.48</v>
      </c>
      <c r="I124" s="8">
        <v>5001037.67</v>
      </c>
      <c r="J124" s="9">
        <v>20.38</v>
      </c>
      <c r="K124" s="8">
        <v>24418429.48</v>
      </c>
      <c r="L124" s="8">
        <v>4808738.9</v>
      </c>
      <c r="M124" s="9">
        <v>19.69</v>
      </c>
      <c r="N124" s="8">
        <v>117940</v>
      </c>
      <c r="O124" s="8">
        <v>192298.77</v>
      </c>
      <c r="P124" s="9">
        <v>0.48</v>
      </c>
      <c r="Q124" s="9">
        <v>3.84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13216225.75</v>
      </c>
      <c r="I125" s="8">
        <v>3591762.1</v>
      </c>
      <c r="J125" s="9">
        <v>27.17</v>
      </c>
      <c r="K125" s="8">
        <v>15099276.02</v>
      </c>
      <c r="L125" s="8">
        <v>3066730.01</v>
      </c>
      <c r="M125" s="9">
        <v>20.31</v>
      </c>
      <c r="N125" s="8">
        <v>-1883050.27</v>
      </c>
      <c r="O125" s="8">
        <v>525032.09</v>
      </c>
      <c r="P125" s="9">
        <v>-14.24</v>
      </c>
      <c r="Q125" s="9">
        <v>14.61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11130051.61</v>
      </c>
      <c r="I126" s="8">
        <v>2685248.61</v>
      </c>
      <c r="J126" s="9">
        <v>24.12</v>
      </c>
      <c r="K126" s="8">
        <v>11682860.61</v>
      </c>
      <c r="L126" s="8">
        <v>4241254.57</v>
      </c>
      <c r="M126" s="9">
        <v>36.3</v>
      </c>
      <c r="N126" s="8">
        <v>-552809</v>
      </c>
      <c r="O126" s="8">
        <v>-1556005.96</v>
      </c>
      <c r="P126" s="9">
        <v>-4.96</v>
      </c>
      <c r="Q126" s="9">
        <v>-57.94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20451993.45</v>
      </c>
      <c r="I127" s="8">
        <v>5016051.38</v>
      </c>
      <c r="J127" s="9">
        <v>24.52</v>
      </c>
      <c r="K127" s="8">
        <v>23892123.45</v>
      </c>
      <c r="L127" s="8">
        <v>4367608.47</v>
      </c>
      <c r="M127" s="9">
        <v>18.28</v>
      </c>
      <c r="N127" s="8">
        <v>-3440130</v>
      </c>
      <c r="O127" s="8">
        <v>648442.91</v>
      </c>
      <c r="P127" s="9">
        <v>-16.82</v>
      </c>
      <c r="Q127" s="9">
        <v>12.92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12994115.84</v>
      </c>
      <c r="I128" s="8">
        <v>3255957.23</v>
      </c>
      <c r="J128" s="9">
        <v>25.05</v>
      </c>
      <c r="K128" s="8">
        <v>12886459.34</v>
      </c>
      <c r="L128" s="8">
        <v>2910510.48</v>
      </c>
      <c r="M128" s="9">
        <v>22.58</v>
      </c>
      <c r="N128" s="8">
        <v>107656.5</v>
      </c>
      <c r="O128" s="8">
        <v>345446.75</v>
      </c>
      <c r="P128" s="9">
        <v>0.82</v>
      </c>
      <c r="Q128" s="9">
        <v>10.6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16132936.4</v>
      </c>
      <c r="I129" s="8">
        <v>3563769.36</v>
      </c>
      <c r="J129" s="9">
        <v>22.09</v>
      </c>
      <c r="K129" s="8">
        <v>15455336.4</v>
      </c>
      <c r="L129" s="8">
        <v>3481677.42</v>
      </c>
      <c r="M129" s="9">
        <v>22.52</v>
      </c>
      <c r="N129" s="8">
        <v>677600</v>
      </c>
      <c r="O129" s="8">
        <v>82091.94</v>
      </c>
      <c r="P129" s="9">
        <v>4.2</v>
      </c>
      <c r="Q129" s="9">
        <v>2.3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24049309.8</v>
      </c>
      <c r="I130" s="8">
        <v>6726259.45</v>
      </c>
      <c r="J130" s="9">
        <v>27.96</v>
      </c>
      <c r="K130" s="8">
        <v>23688863.32</v>
      </c>
      <c r="L130" s="8">
        <v>7376957.21</v>
      </c>
      <c r="M130" s="9">
        <v>31.14</v>
      </c>
      <c r="N130" s="8">
        <v>360446.48</v>
      </c>
      <c r="O130" s="8">
        <v>-650697.76</v>
      </c>
      <c r="P130" s="9">
        <v>1.49</v>
      </c>
      <c r="Q130" s="9">
        <v>-9.67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23135146.4</v>
      </c>
      <c r="I131" s="8">
        <v>6651030.32</v>
      </c>
      <c r="J131" s="9">
        <v>28.74</v>
      </c>
      <c r="K131" s="8">
        <v>24102649.44</v>
      </c>
      <c r="L131" s="8">
        <v>4469953.16</v>
      </c>
      <c r="M131" s="9">
        <v>18.54</v>
      </c>
      <c r="N131" s="8">
        <v>-967503.04</v>
      </c>
      <c r="O131" s="8">
        <v>2181077.16</v>
      </c>
      <c r="P131" s="9">
        <v>-4.18</v>
      </c>
      <c r="Q131" s="9">
        <v>32.79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20282936.43</v>
      </c>
      <c r="I132" s="8">
        <v>6145868.73</v>
      </c>
      <c r="J132" s="9">
        <v>30.3</v>
      </c>
      <c r="K132" s="8">
        <v>22261497.43</v>
      </c>
      <c r="L132" s="8">
        <v>5837223.92</v>
      </c>
      <c r="M132" s="9">
        <v>26.22</v>
      </c>
      <c r="N132" s="8">
        <v>-1978561</v>
      </c>
      <c r="O132" s="8">
        <v>308644.81</v>
      </c>
      <c r="P132" s="9">
        <v>-9.75</v>
      </c>
      <c r="Q132" s="9">
        <v>5.02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18849922.11</v>
      </c>
      <c r="I133" s="8">
        <v>5573832.24</v>
      </c>
      <c r="J133" s="9">
        <v>29.56</v>
      </c>
      <c r="K133" s="8">
        <v>23239198.11</v>
      </c>
      <c r="L133" s="8">
        <v>4639363.05</v>
      </c>
      <c r="M133" s="9">
        <v>19.96</v>
      </c>
      <c r="N133" s="8">
        <v>-4389276</v>
      </c>
      <c r="O133" s="8">
        <v>934469.19</v>
      </c>
      <c r="P133" s="9">
        <v>-23.28</v>
      </c>
      <c r="Q133" s="9">
        <v>16.76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18632520.4</v>
      </c>
      <c r="I134" s="8">
        <v>4685244.23</v>
      </c>
      <c r="J134" s="9">
        <v>25.14</v>
      </c>
      <c r="K134" s="8">
        <v>21286217.72</v>
      </c>
      <c r="L134" s="8">
        <v>3416334.93</v>
      </c>
      <c r="M134" s="9">
        <v>16.04</v>
      </c>
      <c r="N134" s="8">
        <v>-2653697.32</v>
      </c>
      <c r="O134" s="8">
        <v>1268909.3</v>
      </c>
      <c r="P134" s="9">
        <v>-14.24</v>
      </c>
      <c r="Q134" s="9">
        <v>27.08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32369354.47</v>
      </c>
      <c r="I135" s="8">
        <v>8467374.94</v>
      </c>
      <c r="J135" s="9">
        <v>26.15</v>
      </c>
      <c r="K135" s="8">
        <v>31759354.47</v>
      </c>
      <c r="L135" s="8">
        <v>6777602.52</v>
      </c>
      <c r="M135" s="9">
        <v>21.34</v>
      </c>
      <c r="N135" s="8">
        <v>610000</v>
      </c>
      <c r="O135" s="8">
        <v>1689772.42</v>
      </c>
      <c r="P135" s="9">
        <v>1.88</v>
      </c>
      <c r="Q135" s="9">
        <v>19.95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24415200</v>
      </c>
      <c r="I136" s="8">
        <v>5718502.75</v>
      </c>
      <c r="J136" s="9">
        <v>23.42</v>
      </c>
      <c r="K136" s="8">
        <v>25915200</v>
      </c>
      <c r="L136" s="8">
        <v>4447055.91</v>
      </c>
      <c r="M136" s="9">
        <v>17.16</v>
      </c>
      <c r="N136" s="8">
        <v>-1500000</v>
      </c>
      <c r="O136" s="8">
        <v>1271446.84</v>
      </c>
      <c r="P136" s="9">
        <v>-6.14</v>
      </c>
      <c r="Q136" s="9">
        <v>22.23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14491862.69</v>
      </c>
      <c r="I137" s="8">
        <v>3098367.87</v>
      </c>
      <c r="J137" s="9">
        <v>21.38</v>
      </c>
      <c r="K137" s="8">
        <v>15852891.28</v>
      </c>
      <c r="L137" s="8">
        <v>2724174.28</v>
      </c>
      <c r="M137" s="9">
        <v>17.18</v>
      </c>
      <c r="N137" s="8">
        <v>-1361028.59</v>
      </c>
      <c r="O137" s="8">
        <v>374193.59</v>
      </c>
      <c r="P137" s="9">
        <v>-9.39</v>
      </c>
      <c r="Q137" s="9">
        <v>12.07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12335821</v>
      </c>
      <c r="I138" s="8">
        <v>4153140.17</v>
      </c>
      <c r="J138" s="9">
        <v>33.66</v>
      </c>
      <c r="K138" s="8">
        <v>14169821</v>
      </c>
      <c r="L138" s="8">
        <v>2699894.82</v>
      </c>
      <c r="M138" s="9">
        <v>19.05</v>
      </c>
      <c r="N138" s="8">
        <v>-1834000</v>
      </c>
      <c r="O138" s="8">
        <v>1453245.35</v>
      </c>
      <c r="P138" s="9">
        <v>-14.86</v>
      </c>
      <c r="Q138" s="9">
        <v>34.99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10745634.22</v>
      </c>
      <c r="I139" s="8">
        <v>2586044.33</v>
      </c>
      <c r="J139" s="9">
        <v>24.06</v>
      </c>
      <c r="K139" s="8">
        <v>10726869.81</v>
      </c>
      <c r="L139" s="8">
        <v>2253445.8</v>
      </c>
      <c r="M139" s="9">
        <v>21</v>
      </c>
      <c r="N139" s="8">
        <v>18764.41</v>
      </c>
      <c r="O139" s="8">
        <v>332598.53</v>
      </c>
      <c r="P139" s="9">
        <v>0.17</v>
      </c>
      <c r="Q139" s="9">
        <v>12.86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26937844.54</v>
      </c>
      <c r="I140" s="8">
        <v>7467262.77</v>
      </c>
      <c r="J140" s="9">
        <v>27.72</v>
      </c>
      <c r="K140" s="8">
        <v>28677938.94</v>
      </c>
      <c r="L140" s="8">
        <v>6443247.5</v>
      </c>
      <c r="M140" s="9">
        <v>22.46</v>
      </c>
      <c r="N140" s="8">
        <v>-1740094.4</v>
      </c>
      <c r="O140" s="8">
        <v>1024015.27</v>
      </c>
      <c r="P140" s="9">
        <v>-6.45</v>
      </c>
      <c r="Q140" s="9">
        <v>13.71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48237058.09</v>
      </c>
      <c r="I141" s="8">
        <v>13649792.56</v>
      </c>
      <c r="J141" s="9">
        <v>28.29</v>
      </c>
      <c r="K141" s="8">
        <v>47350226.09</v>
      </c>
      <c r="L141" s="8">
        <v>11563371.41</v>
      </c>
      <c r="M141" s="9">
        <v>24.42</v>
      </c>
      <c r="N141" s="8">
        <v>886832</v>
      </c>
      <c r="O141" s="8">
        <v>2086421.15</v>
      </c>
      <c r="P141" s="9">
        <v>1.83</v>
      </c>
      <c r="Q141" s="9">
        <v>15.28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8343760</v>
      </c>
      <c r="I142" s="8">
        <v>2405383.69</v>
      </c>
      <c r="J142" s="9">
        <v>28.82</v>
      </c>
      <c r="K142" s="8">
        <v>8574753.21</v>
      </c>
      <c r="L142" s="8">
        <v>2227945.38</v>
      </c>
      <c r="M142" s="9">
        <v>25.98</v>
      </c>
      <c r="N142" s="8">
        <v>-230993.21</v>
      </c>
      <c r="O142" s="8">
        <v>177438.31</v>
      </c>
      <c r="P142" s="9">
        <v>-2.76</v>
      </c>
      <c r="Q142" s="9">
        <v>7.37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24097628.52</v>
      </c>
      <c r="I143" s="8">
        <v>5713185.92</v>
      </c>
      <c r="J143" s="9">
        <v>23.7</v>
      </c>
      <c r="K143" s="8">
        <v>27977167.52</v>
      </c>
      <c r="L143" s="8">
        <v>4653393.59</v>
      </c>
      <c r="M143" s="9">
        <v>16.63</v>
      </c>
      <c r="N143" s="8">
        <v>-3879539</v>
      </c>
      <c r="O143" s="8">
        <v>1059792.33</v>
      </c>
      <c r="P143" s="9">
        <v>-16.09</v>
      </c>
      <c r="Q143" s="9">
        <v>18.54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21976967</v>
      </c>
      <c r="I144" s="8">
        <v>6534939.98</v>
      </c>
      <c r="J144" s="9">
        <v>29.73</v>
      </c>
      <c r="K144" s="8">
        <v>21083929</v>
      </c>
      <c r="L144" s="8">
        <v>5024460.43</v>
      </c>
      <c r="M144" s="9">
        <v>23.83</v>
      </c>
      <c r="N144" s="8">
        <v>893038</v>
      </c>
      <c r="O144" s="8">
        <v>1510479.55</v>
      </c>
      <c r="P144" s="9">
        <v>4.06</v>
      </c>
      <c r="Q144" s="9">
        <v>23.11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41366834.05</v>
      </c>
      <c r="I145" s="8">
        <v>11677135.37</v>
      </c>
      <c r="J145" s="9">
        <v>28.22</v>
      </c>
      <c r="K145" s="8">
        <v>39739872.05</v>
      </c>
      <c r="L145" s="8">
        <v>9208252.2</v>
      </c>
      <c r="M145" s="9">
        <v>23.17</v>
      </c>
      <c r="N145" s="8">
        <v>1626962</v>
      </c>
      <c r="O145" s="8">
        <v>2468883.17</v>
      </c>
      <c r="P145" s="9">
        <v>3.93</v>
      </c>
      <c r="Q145" s="9">
        <v>21.14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37122906.53</v>
      </c>
      <c r="I146" s="8">
        <v>8925854.04</v>
      </c>
      <c r="J146" s="9">
        <v>24.04</v>
      </c>
      <c r="K146" s="8">
        <v>38768226.48</v>
      </c>
      <c r="L146" s="8">
        <v>7470047.02</v>
      </c>
      <c r="M146" s="9">
        <v>19.26</v>
      </c>
      <c r="N146" s="8">
        <v>-1645319.95</v>
      </c>
      <c r="O146" s="8">
        <v>1455807.02</v>
      </c>
      <c r="P146" s="9">
        <v>-4.43</v>
      </c>
      <c r="Q146" s="9">
        <v>16.31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18261265.58</v>
      </c>
      <c r="I147" s="8">
        <v>5041912.86</v>
      </c>
      <c r="J147" s="9">
        <v>27.6</v>
      </c>
      <c r="K147" s="8">
        <v>17671382.58</v>
      </c>
      <c r="L147" s="8">
        <v>4589089.65</v>
      </c>
      <c r="M147" s="9">
        <v>25.96</v>
      </c>
      <c r="N147" s="8">
        <v>589883</v>
      </c>
      <c r="O147" s="8">
        <v>452823.21</v>
      </c>
      <c r="P147" s="9">
        <v>3.23</v>
      </c>
      <c r="Q147" s="9">
        <v>8.98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34625662.5</v>
      </c>
      <c r="I148" s="8">
        <v>8971039.1</v>
      </c>
      <c r="J148" s="9">
        <v>25.9</v>
      </c>
      <c r="K148" s="8">
        <v>38540798.81</v>
      </c>
      <c r="L148" s="8">
        <v>7589587.49</v>
      </c>
      <c r="M148" s="9">
        <v>19.69</v>
      </c>
      <c r="N148" s="8">
        <v>-3915136.31</v>
      </c>
      <c r="O148" s="8">
        <v>1381451.61</v>
      </c>
      <c r="P148" s="9">
        <v>-11.3</v>
      </c>
      <c r="Q148" s="9">
        <v>15.39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23503641.57</v>
      </c>
      <c r="I149" s="8">
        <v>6918078.08</v>
      </c>
      <c r="J149" s="9">
        <v>29.43</v>
      </c>
      <c r="K149" s="8">
        <v>22639569.31</v>
      </c>
      <c r="L149" s="8">
        <v>5987294.9</v>
      </c>
      <c r="M149" s="9">
        <v>26.44</v>
      </c>
      <c r="N149" s="8">
        <v>864072.26</v>
      </c>
      <c r="O149" s="8">
        <v>930783.18</v>
      </c>
      <c r="P149" s="9">
        <v>3.67</v>
      </c>
      <c r="Q149" s="9">
        <v>13.45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16721021</v>
      </c>
      <c r="I150" s="8">
        <v>4655832.7</v>
      </c>
      <c r="J150" s="9">
        <v>27.84</v>
      </c>
      <c r="K150" s="8">
        <v>17102426.88</v>
      </c>
      <c r="L150" s="8">
        <v>3699909.93</v>
      </c>
      <c r="M150" s="9">
        <v>21.63</v>
      </c>
      <c r="N150" s="8">
        <v>-381405.88</v>
      </c>
      <c r="O150" s="8">
        <v>955922.77</v>
      </c>
      <c r="P150" s="9">
        <v>-2.28</v>
      </c>
      <c r="Q150" s="9">
        <v>20.53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16015604.67</v>
      </c>
      <c r="I151" s="8">
        <v>4284747.59</v>
      </c>
      <c r="J151" s="9">
        <v>26.75</v>
      </c>
      <c r="K151" s="8">
        <v>17042285.67</v>
      </c>
      <c r="L151" s="8">
        <v>3243106.52</v>
      </c>
      <c r="M151" s="9">
        <v>19.02</v>
      </c>
      <c r="N151" s="8">
        <v>-1026681</v>
      </c>
      <c r="O151" s="8">
        <v>1041641.07</v>
      </c>
      <c r="P151" s="9">
        <v>-6.41</v>
      </c>
      <c r="Q151" s="9">
        <v>24.31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29692380.52</v>
      </c>
      <c r="I152" s="8">
        <v>9776144.16</v>
      </c>
      <c r="J152" s="9">
        <v>32.92</v>
      </c>
      <c r="K152" s="8">
        <v>36552380.52</v>
      </c>
      <c r="L152" s="8">
        <v>5888678.52</v>
      </c>
      <c r="M152" s="9">
        <v>16.11</v>
      </c>
      <c r="N152" s="8">
        <v>-6860000</v>
      </c>
      <c r="O152" s="8">
        <v>3887465.64</v>
      </c>
      <c r="P152" s="9">
        <v>-23.1</v>
      </c>
      <c r="Q152" s="9">
        <v>39.76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17775608.51</v>
      </c>
      <c r="I153" s="8">
        <v>5297454.81</v>
      </c>
      <c r="J153" s="9">
        <v>29.8</v>
      </c>
      <c r="K153" s="8">
        <v>18049239.75</v>
      </c>
      <c r="L153" s="8">
        <v>3737201.86</v>
      </c>
      <c r="M153" s="9">
        <v>20.7</v>
      </c>
      <c r="N153" s="8">
        <v>-273631.24</v>
      </c>
      <c r="O153" s="8">
        <v>1560252.95</v>
      </c>
      <c r="P153" s="9">
        <v>-1.53</v>
      </c>
      <c r="Q153" s="9">
        <v>29.45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51391718.85</v>
      </c>
      <c r="I154" s="8">
        <v>11501572.02</v>
      </c>
      <c r="J154" s="9">
        <v>22.38</v>
      </c>
      <c r="K154" s="8">
        <v>53346421.85</v>
      </c>
      <c r="L154" s="8">
        <v>10938762.05</v>
      </c>
      <c r="M154" s="9">
        <v>20.5</v>
      </c>
      <c r="N154" s="8">
        <v>-1954703</v>
      </c>
      <c r="O154" s="8">
        <v>562809.97</v>
      </c>
      <c r="P154" s="9">
        <v>-3.8</v>
      </c>
      <c r="Q154" s="9">
        <v>4.89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35626360</v>
      </c>
      <c r="I155" s="8">
        <v>9358456.34</v>
      </c>
      <c r="J155" s="9">
        <v>26.26</v>
      </c>
      <c r="K155" s="8">
        <v>37344360</v>
      </c>
      <c r="L155" s="8">
        <v>7277928.75</v>
      </c>
      <c r="M155" s="9">
        <v>19.48</v>
      </c>
      <c r="N155" s="8">
        <v>-1718000</v>
      </c>
      <c r="O155" s="8">
        <v>2080527.59</v>
      </c>
      <c r="P155" s="9">
        <v>-4.82</v>
      </c>
      <c r="Q155" s="9">
        <v>22.23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34727131.01</v>
      </c>
      <c r="I156" s="8">
        <v>9509399.06</v>
      </c>
      <c r="J156" s="9">
        <v>27.38</v>
      </c>
      <c r="K156" s="8">
        <v>36507131.01</v>
      </c>
      <c r="L156" s="8">
        <v>8115907.76</v>
      </c>
      <c r="M156" s="9">
        <v>22.23</v>
      </c>
      <c r="N156" s="8">
        <v>-1780000</v>
      </c>
      <c r="O156" s="8">
        <v>1393491.3</v>
      </c>
      <c r="P156" s="9">
        <v>-5.12</v>
      </c>
      <c r="Q156" s="9">
        <v>14.65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15398303.92</v>
      </c>
      <c r="I157" s="8">
        <v>4338803.15</v>
      </c>
      <c r="J157" s="9">
        <v>28.17</v>
      </c>
      <c r="K157" s="8">
        <v>15093814.96</v>
      </c>
      <c r="L157" s="8">
        <v>4007290.89</v>
      </c>
      <c r="M157" s="9">
        <v>26.54</v>
      </c>
      <c r="N157" s="8">
        <v>304488.96</v>
      </c>
      <c r="O157" s="8">
        <v>331512.26</v>
      </c>
      <c r="P157" s="9">
        <v>1.97</v>
      </c>
      <c r="Q157" s="9">
        <v>7.64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30701424.97</v>
      </c>
      <c r="I158" s="8">
        <v>7660191.11</v>
      </c>
      <c r="J158" s="9">
        <v>24.95</v>
      </c>
      <c r="K158" s="8">
        <v>31562156.14</v>
      </c>
      <c r="L158" s="8">
        <v>6146396.69</v>
      </c>
      <c r="M158" s="9">
        <v>19.47</v>
      </c>
      <c r="N158" s="8">
        <v>-860731.17</v>
      </c>
      <c r="O158" s="8">
        <v>1513794.42</v>
      </c>
      <c r="P158" s="9">
        <v>-2.8</v>
      </c>
      <c r="Q158" s="9">
        <v>19.76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17278306.91</v>
      </c>
      <c r="I159" s="8">
        <v>3789157.54</v>
      </c>
      <c r="J159" s="9">
        <v>21.93</v>
      </c>
      <c r="K159" s="8">
        <v>17998810.91</v>
      </c>
      <c r="L159" s="8">
        <v>4150846.97</v>
      </c>
      <c r="M159" s="9">
        <v>23.06</v>
      </c>
      <c r="N159" s="8">
        <v>-720504</v>
      </c>
      <c r="O159" s="8">
        <v>-361689.43</v>
      </c>
      <c r="P159" s="9">
        <v>-4.16</v>
      </c>
      <c r="Q159" s="9">
        <v>-9.54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23824409.48</v>
      </c>
      <c r="I160" s="8">
        <v>6792508.19</v>
      </c>
      <c r="J160" s="9">
        <v>28.51</v>
      </c>
      <c r="K160" s="8">
        <v>23324409.48</v>
      </c>
      <c r="L160" s="8">
        <v>5071266.55</v>
      </c>
      <c r="M160" s="9">
        <v>21.74</v>
      </c>
      <c r="N160" s="8">
        <v>500000</v>
      </c>
      <c r="O160" s="8">
        <v>1721241.64</v>
      </c>
      <c r="P160" s="9">
        <v>2.09</v>
      </c>
      <c r="Q160" s="9">
        <v>25.34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17228001</v>
      </c>
      <c r="I161" s="8">
        <v>4443534.67</v>
      </c>
      <c r="J161" s="9">
        <v>25.79</v>
      </c>
      <c r="K161" s="8">
        <v>17512001</v>
      </c>
      <c r="L161" s="8">
        <v>3950459.05</v>
      </c>
      <c r="M161" s="9">
        <v>22.55</v>
      </c>
      <c r="N161" s="8">
        <v>-284000</v>
      </c>
      <c r="O161" s="8">
        <v>493075.62</v>
      </c>
      <c r="P161" s="9">
        <v>-1.64</v>
      </c>
      <c r="Q161" s="9">
        <v>11.09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28887739.23</v>
      </c>
      <c r="I162" s="8">
        <v>7299608.15</v>
      </c>
      <c r="J162" s="9">
        <v>25.26</v>
      </c>
      <c r="K162" s="8">
        <v>28487739.23</v>
      </c>
      <c r="L162" s="8">
        <v>6491772.26</v>
      </c>
      <c r="M162" s="9">
        <v>22.78</v>
      </c>
      <c r="N162" s="8">
        <v>400000</v>
      </c>
      <c r="O162" s="8">
        <v>807835.89</v>
      </c>
      <c r="P162" s="9">
        <v>1.38</v>
      </c>
      <c r="Q162" s="9">
        <v>11.06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17881509.31</v>
      </c>
      <c r="I163" s="8">
        <v>4842460.45</v>
      </c>
      <c r="J163" s="9">
        <v>27.08</v>
      </c>
      <c r="K163" s="8">
        <v>16872396.08</v>
      </c>
      <c r="L163" s="8">
        <v>4570685.42</v>
      </c>
      <c r="M163" s="9">
        <v>27.08</v>
      </c>
      <c r="N163" s="8">
        <v>1009113.23</v>
      </c>
      <c r="O163" s="8">
        <v>271775.03</v>
      </c>
      <c r="P163" s="9">
        <v>5.64</v>
      </c>
      <c r="Q163" s="9">
        <v>5.61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14750226</v>
      </c>
      <c r="I164" s="8">
        <v>4321885.07</v>
      </c>
      <c r="J164" s="9">
        <v>29.3</v>
      </c>
      <c r="K164" s="8">
        <v>16381026</v>
      </c>
      <c r="L164" s="8">
        <v>4754495.17</v>
      </c>
      <c r="M164" s="9">
        <v>29.02</v>
      </c>
      <c r="N164" s="8">
        <v>-1630800</v>
      </c>
      <c r="O164" s="8">
        <v>-432610.1</v>
      </c>
      <c r="P164" s="9">
        <v>-11.05</v>
      </c>
      <c r="Q164" s="9">
        <v>-10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26500389.51</v>
      </c>
      <c r="I165" s="8">
        <v>5916450.13</v>
      </c>
      <c r="J165" s="9">
        <v>22.32</v>
      </c>
      <c r="K165" s="8">
        <v>27387389.51</v>
      </c>
      <c r="L165" s="8">
        <v>5131933.39</v>
      </c>
      <c r="M165" s="9">
        <v>18.73</v>
      </c>
      <c r="N165" s="8">
        <v>-887000</v>
      </c>
      <c r="O165" s="8">
        <v>784516.74</v>
      </c>
      <c r="P165" s="9">
        <v>-3.34</v>
      </c>
      <c r="Q165" s="9">
        <v>13.25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21178874.31</v>
      </c>
      <c r="I166" s="8">
        <v>4529083.02</v>
      </c>
      <c r="J166" s="9">
        <v>21.38</v>
      </c>
      <c r="K166" s="8">
        <v>23308538.31</v>
      </c>
      <c r="L166" s="8">
        <v>3388923.88</v>
      </c>
      <c r="M166" s="9">
        <v>14.53</v>
      </c>
      <c r="N166" s="8">
        <v>-2129664</v>
      </c>
      <c r="O166" s="8">
        <v>1140159.14</v>
      </c>
      <c r="P166" s="9">
        <v>-10.05</v>
      </c>
      <c r="Q166" s="9">
        <v>25.17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23938245</v>
      </c>
      <c r="I167" s="8">
        <v>5846901.15</v>
      </c>
      <c r="J167" s="9">
        <v>24.42</v>
      </c>
      <c r="K167" s="8">
        <v>23481578</v>
      </c>
      <c r="L167" s="8">
        <v>4232525.7</v>
      </c>
      <c r="M167" s="9">
        <v>18.02</v>
      </c>
      <c r="N167" s="8">
        <v>456667</v>
      </c>
      <c r="O167" s="8">
        <v>1614375.45</v>
      </c>
      <c r="P167" s="9">
        <v>1.9</v>
      </c>
      <c r="Q167" s="9">
        <v>27.61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37712781.03</v>
      </c>
      <c r="I168" s="8">
        <v>9921896.05</v>
      </c>
      <c r="J168" s="9">
        <v>26.3</v>
      </c>
      <c r="K168" s="8">
        <v>40248932.36</v>
      </c>
      <c r="L168" s="8">
        <v>8050344.62</v>
      </c>
      <c r="M168" s="9">
        <v>20</v>
      </c>
      <c r="N168" s="8">
        <v>-2536151.33</v>
      </c>
      <c r="O168" s="8">
        <v>1871551.43</v>
      </c>
      <c r="P168" s="9">
        <v>-6.72</v>
      </c>
      <c r="Q168" s="9">
        <v>18.86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27743729.61</v>
      </c>
      <c r="I169" s="8">
        <v>8859413.82</v>
      </c>
      <c r="J169" s="9">
        <v>31.93</v>
      </c>
      <c r="K169" s="8">
        <v>25255797.61</v>
      </c>
      <c r="L169" s="8">
        <v>5742031.64</v>
      </c>
      <c r="M169" s="9">
        <v>22.73</v>
      </c>
      <c r="N169" s="8">
        <v>2487932</v>
      </c>
      <c r="O169" s="8">
        <v>3117382.18</v>
      </c>
      <c r="P169" s="9">
        <v>8.96</v>
      </c>
      <c r="Q169" s="9">
        <v>35.18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32996940</v>
      </c>
      <c r="I170" s="8">
        <v>6599255.53</v>
      </c>
      <c r="J170" s="9">
        <v>19.99</v>
      </c>
      <c r="K170" s="8">
        <v>38156044</v>
      </c>
      <c r="L170" s="8">
        <v>6649566.41</v>
      </c>
      <c r="M170" s="9">
        <v>17.42</v>
      </c>
      <c r="N170" s="8">
        <v>-5159104</v>
      </c>
      <c r="O170" s="8">
        <v>-50310.88</v>
      </c>
      <c r="P170" s="9">
        <v>-15.63</v>
      </c>
      <c r="Q170" s="9">
        <v>-0.76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23292914.18</v>
      </c>
      <c r="I171" s="8">
        <v>5058750.34</v>
      </c>
      <c r="J171" s="9">
        <v>21.71</v>
      </c>
      <c r="K171" s="8">
        <v>23784914.18</v>
      </c>
      <c r="L171" s="8">
        <v>4725316.91</v>
      </c>
      <c r="M171" s="9">
        <v>19.86</v>
      </c>
      <c r="N171" s="8">
        <v>-492000</v>
      </c>
      <c r="O171" s="8">
        <v>333433.43</v>
      </c>
      <c r="P171" s="9">
        <v>-2.11</v>
      </c>
      <c r="Q171" s="9">
        <v>6.59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24474206.6</v>
      </c>
      <c r="I172" s="8">
        <v>6174693.24</v>
      </c>
      <c r="J172" s="9">
        <v>25.22</v>
      </c>
      <c r="K172" s="8">
        <v>25238462.98</v>
      </c>
      <c r="L172" s="8">
        <v>5257067.31</v>
      </c>
      <c r="M172" s="9">
        <v>20.82</v>
      </c>
      <c r="N172" s="8">
        <v>-764256.38</v>
      </c>
      <c r="O172" s="8">
        <v>917625.93</v>
      </c>
      <c r="P172" s="9">
        <v>-3.12</v>
      </c>
      <c r="Q172" s="9">
        <v>14.86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30397484.23</v>
      </c>
      <c r="I173" s="8">
        <v>6828415.13</v>
      </c>
      <c r="J173" s="9">
        <v>22.46</v>
      </c>
      <c r="K173" s="8">
        <v>30735468.23</v>
      </c>
      <c r="L173" s="8">
        <v>6727680.52</v>
      </c>
      <c r="M173" s="9">
        <v>21.88</v>
      </c>
      <c r="N173" s="8">
        <v>-337984</v>
      </c>
      <c r="O173" s="8">
        <v>100734.61</v>
      </c>
      <c r="P173" s="9">
        <v>-1.11</v>
      </c>
      <c r="Q173" s="9">
        <v>1.47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29048707.11</v>
      </c>
      <c r="I174" s="8">
        <v>8486712.47</v>
      </c>
      <c r="J174" s="9">
        <v>29.21</v>
      </c>
      <c r="K174" s="8">
        <v>29048707.11</v>
      </c>
      <c r="L174" s="8">
        <v>7307040.42</v>
      </c>
      <c r="M174" s="9">
        <v>25.15</v>
      </c>
      <c r="N174" s="8">
        <v>0</v>
      </c>
      <c r="O174" s="8">
        <v>1179672.05</v>
      </c>
      <c r="P174" s="9">
        <v>0</v>
      </c>
      <c r="Q174" s="9">
        <v>13.9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33377015.88</v>
      </c>
      <c r="I175" s="8">
        <v>7514369.16</v>
      </c>
      <c r="J175" s="9">
        <v>22.51</v>
      </c>
      <c r="K175" s="8">
        <v>37915769.29</v>
      </c>
      <c r="L175" s="8">
        <v>6507656.4</v>
      </c>
      <c r="M175" s="9">
        <v>17.16</v>
      </c>
      <c r="N175" s="8">
        <v>-4538753.41</v>
      </c>
      <c r="O175" s="8">
        <v>1006712.76</v>
      </c>
      <c r="P175" s="9">
        <v>-13.59</v>
      </c>
      <c r="Q175" s="9">
        <v>13.39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30631293.53</v>
      </c>
      <c r="I176" s="8">
        <v>8702808.12</v>
      </c>
      <c r="J176" s="9">
        <v>28.41</v>
      </c>
      <c r="K176" s="8">
        <v>29921066.01</v>
      </c>
      <c r="L176" s="8">
        <v>7561263.15</v>
      </c>
      <c r="M176" s="9">
        <v>25.27</v>
      </c>
      <c r="N176" s="8">
        <v>710227.52</v>
      </c>
      <c r="O176" s="8">
        <v>1141544.97</v>
      </c>
      <c r="P176" s="9">
        <v>2.31</v>
      </c>
      <c r="Q176" s="9">
        <v>13.11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21700322.91</v>
      </c>
      <c r="I177" s="8">
        <v>4305589.56</v>
      </c>
      <c r="J177" s="9">
        <v>19.84</v>
      </c>
      <c r="K177" s="8">
        <v>21036247.41</v>
      </c>
      <c r="L177" s="8">
        <v>4936283.72</v>
      </c>
      <c r="M177" s="9">
        <v>23.46</v>
      </c>
      <c r="N177" s="8">
        <v>664075.5</v>
      </c>
      <c r="O177" s="8">
        <v>-630694.16</v>
      </c>
      <c r="P177" s="9">
        <v>3.06</v>
      </c>
      <c r="Q177" s="9">
        <v>-14.64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19431672.43</v>
      </c>
      <c r="I178" s="8">
        <v>5539667.83</v>
      </c>
      <c r="J178" s="9">
        <v>28.5</v>
      </c>
      <c r="K178" s="8">
        <v>20246672.43</v>
      </c>
      <c r="L178" s="8">
        <v>4107616.07</v>
      </c>
      <c r="M178" s="9">
        <v>20.28</v>
      </c>
      <c r="N178" s="8">
        <v>-815000</v>
      </c>
      <c r="O178" s="8">
        <v>1432051.76</v>
      </c>
      <c r="P178" s="9">
        <v>-4.19</v>
      </c>
      <c r="Q178" s="9">
        <v>25.85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22541065.91</v>
      </c>
      <c r="I179" s="8">
        <v>4922092.6</v>
      </c>
      <c r="J179" s="9">
        <v>21.83</v>
      </c>
      <c r="K179" s="8">
        <v>23261472.96</v>
      </c>
      <c r="L179" s="8">
        <v>4083511.89</v>
      </c>
      <c r="M179" s="9">
        <v>17.55</v>
      </c>
      <c r="N179" s="8">
        <v>-720407.05</v>
      </c>
      <c r="O179" s="8">
        <v>838580.71</v>
      </c>
      <c r="P179" s="9">
        <v>-3.19</v>
      </c>
      <c r="Q179" s="9">
        <v>17.03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64480852.39</v>
      </c>
      <c r="I180" s="8">
        <v>14353833.36</v>
      </c>
      <c r="J180" s="9">
        <v>22.26</v>
      </c>
      <c r="K180" s="8">
        <v>71438882.39</v>
      </c>
      <c r="L180" s="8">
        <v>11280175.74</v>
      </c>
      <c r="M180" s="9">
        <v>15.78</v>
      </c>
      <c r="N180" s="8">
        <v>-6958030</v>
      </c>
      <c r="O180" s="8">
        <v>3073657.62</v>
      </c>
      <c r="P180" s="9">
        <v>-10.79</v>
      </c>
      <c r="Q180" s="9">
        <v>21.41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12862013.54</v>
      </c>
      <c r="I181" s="8">
        <v>3702565.59</v>
      </c>
      <c r="J181" s="9">
        <v>28.78</v>
      </c>
      <c r="K181" s="8">
        <v>13740706.15</v>
      </c>
      <c r="L181" s="8">
        <v>2760492.15</v>
      </c>
      <c r="M181" s="9">
        <v>20.08</v>
      </c>
      <c r="N181" s="8">
        <v>-878692.61</v>
      </c>
      <c r="O181" s="8">
        <v>942073.44</v>
      </c>
      <c r="P181" s="9">
        <v>-6.83</v>
      </c>
      <c r="Q181" s="9">
        <v>25.44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17744554.31</v>
      </c>
      <c r="I182" s="8">
        <v>4548676.28</v>
      </c>
      <c r="J182" s="9">
        <v>25.63</v>
      </c>
      <c r="K182" s="8">
        <v>19355654.31</v>
      </c>
      <c r="L182" s="8">
        <v>4100951.37</v>
      </c>
      <c r="M182" s="9">
        <v>21.18</v>
      </c>
      <c r="N182" s="8">
        <v>-1611100</v>
      </c>
      <c r="O182" s="8">
        <v>447724.91</v>
      </c>
      <c r="P182" s="9">
        <v>-9.07</v>
      </c>
      <c r="Q182" s="9">
        <v>9.84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9771588</v>
      </c>
      <c r="I183" s="8">
        <v>2774386.88</v>
      </c>
      <c r="J183" s="9">
        <v>28.39</v>
      </c>
      <c r="K183" s="8">
        <v>9384588</v>
      </c>
      <c r="L183" s="8">
        <v>2489437.06</v>
      </c>
      <c r="M183" s="9">
        <v>26.52</v>
      </c>
      <c r="N183" s="8">
        <v>387000</v>
      </c>
      <c r="O183" s="8">
        <v>284949.82</v>
      </c>
      <c r="P183" s="9">
        <v>3.96</v>
      </c>
      <c r="Q183" s="9">
        <v>10.27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29400330</v>
      </c>
      <c r="I184" s="8">
        <v>7020979.72</v>
      </c>
      <c r="J184" s="9">
        <v>23.88</v>
      </c>
      <c r="K184" s="8">
        <v>29357318</v>
      </c>
      <c r="L184" s="8">
        <v>7316073.88</v>
      </c>
      <c r="M184" s="9">
        <v>24.92</v>
      </c>
      <c r="N184" s="8">
        <v>43012</v>
      </c>
      <c r="O184" s="8">
        <v>-295094.16</v>
      </c>
      <c r="P184" s="9">
        <v>0.14</v>
      </c>
      <c r="Q184" s="9">
        <v>-4.2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20783295.06</v>
      </c>
      <c r="I185" s="8">
        <v>5912778.67</v>
      </c>
      <c r="J185" s="9">
        <v>28.44</v>
      </c>
      <c r="K185" s="8">
        <v>21537295.06</v>
      </c>
      <c r="L185" s="8">
        <v>4938367.6</v>
      </c>
      <c r="M185" s="9">
        <v>22.92</v>
      </c>
      <c r="N185" s="8">
        <v>-754000</v>
      </c>
      <c r="O185" s="8">
        <v>974411.07</v>
      </c>
      <c r="P185" s="9">
        <v>-3.62</v>
      </c>
      <c r="Q185" s="9">
        <v>16.47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92795351.74</v>
      </c>
      <c r="I186" s="8">
        <v>26095445.8</v>
      </c>
      <c r="J186" s="9">
        <v>28.12</v>
      </c>
      <c r="K186" s="8">
        <v>98714553.94</v>
      </c>
      <c r="L186" s="8">
        <v>25001844.02</v>
      </c>
      <c r="M186" s="9">
        <v>25.32</v>
      </c>
      <c r="N186" s="8">
        <v>-5919202.2</v>
      </c>
      <c r="O186" s="8">
        <v>1093601.78</v>
      </c>
      <c r="P186" s="9">
        <v>-6.37</v>
      </c>
      <c r="Q186" s="9">
        <v>4.19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15734469.78</v>
      </c>
      <c r="I187" s="8">
        <v>3969527.31</v>
      </c>
      <c r="J187" s="9">
        <v>25.22</v>
      </c>
      <c r="K187" s="8">
        <v>15661330.89</v>
      </c>
      <c r="L187" s="8">
        <v>3253118.35</v>
      </c>
      <c r="M187" s="9">
        <v>20.77</v>
      </c>
      <c r="N187" s="8">
        <v>73138.89</v>
      </c>
      <c r="O187" s="8">
        <v>716408.96</v>
      </c>
      <c r="P187" s="9">
        <v>0.46</v>
      </c>
      <c r="Q187" s="9">
        <v>18.04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22214177.5</v>
      </c>
      <c r="I188" s="8">
        <v>7914627.37</v>
      </c>
      <c r="J188" s="9">
        <v>35.62</v>
      </c>
      <c r="K188" s="8">
        <v>24885421.5</v>
      </c>
      <c r="L188" s="8">
        <v>7684674.87</v>
      </c>
      <c r="M188" s="9">
        <v>30.88</v>
      </c>
      <c r="N188" s="8">
        <v>-2671244</v>
      </c>
      <c r="O188" s="8">
        <v>229952.5</v>
      </c>
      <c r="P188" s="9">
        <v>-12.02</v>
      </c>
      <c r="Q188" s="9">
        <v>2.9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43758798.32</v>
      </c>
      <c r="I189" s="8">
        <v>7774582.15</v>
      </c>
      <c r="J189" s="9">
        <v>17.76</v>
      </c>
      <c r="K189" s="8">
        <v>45538394.32</v>
      </c>
      <c r="L189" s="8">
        <v>9402252.11</v>
      </c>
      <c r="M189" s="9">
        <v>20.64</v>
      </c>
      <c r="N189" s="8">
        <v>-1779596</v>
      </c>
      <c r="O189" s="8">
        <v>-1627669.96</v>
      </c>
      <c r="P189" s="9">
        <v>-4.06</v>
      </c>
      <c r="Q189" s="9">
        <v>-20.93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38687520</v>
      </c>
      <c r="I190" s="8">
        <v>10354747.58</v>
      </c>
      <c r="J190" s="9">
        <v>26.76</v>
      </c>
      <c r="K190" s="8">
        <v>39978663</v>
      </c>
      <c r="L190" s="8">
        <v>10067593.02</v>
      </c>
      <c r="M190" s="9">
        <v>25.18</v>
      </c>
      <c r="N190" s="8">
        <v>-1291143</v>
      </c>
      <c r="O190" s="8">
        <v>287154.56</v>
      </c>
      <c r="P190" s="9">
        <v>-3.33</v>
      </c>
      <c r="Q190" s="9">
        <v>2.77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49673915.51</v>
      </c>
      <c r="I191" s="8">
        <v>13763147.09</v>
      </c>
      <c r="J191" s="9">
        <v>27.7</v>
      </c>
      <c r="K191" s="8">
        <v>52311366.51</v>
      </c>
      <c r="L191" s="8">
        <v>12072130.87</v>
      </c>
      <c r="M191" s="9">
        <v>23.07</v>
      </c>
      <c r="N191" s="8">
        <v>-2637451</v>
      </c>
      <c r="O191" s="8">
        <v>1691016.22</v>
      </c>
      <c r="P191" s="9">
        <v>-5.3</v>
      </c>
      <c r="Q191" s="9">
        <v>12.28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45710645.31</v>
      </c>
      <c r="I192" s="8">
        <v>13220366.46</v>
      </c>
      <c r="J192" s="9">
        <v>28.92</v>
      </c>
      <c r="K192" s="8">
        <v>46962345.31</v>
      </c>
      <c r="L192" s="8">
        <v>10391239.04</v>
      </c>
      <c r="M192" s="9">
        <v>22.12</v>
      </c>
      <c r="N192" s="8">
        <v>-1251700</v>
      </c>
      <c r="O192" s="8">
        <v>2829127.42</v>
      </c>
      <c r="P192" s="9">
        <v>-2.73</v>
      </c>
      <c r="Q192" s="9">
        <v>21.39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25137292.45</v>
      </c>
      <c r="I193" s="8">
        <v>7036372.78</v>
      </c>
      <c r="J193" s="9">
        <v>27.99</v>
      </c>
      <c r="K193" s="8">
        <v>24802251.04</v>
      </c>
      <c r="L193" s="8">
        <v>5617765.88</v>
      </c>
      <c r="M193" s="9">
        <v>22.65</v>
      </c>
      <c r="N193" s="8">
        <v>335041.41</v>
      </c>
      <c r="O193" s="8">
        <v>1418606.9</v>
      </c>
      <c r="P193" s="9">
        <v>1.33</v>
      </c>
      <c r="Q193" s="9">
        <v>20.16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68314767.28</v>
      </c>
      <c r="I194" s="8">
        <v>17077719.19</v>
      </c>
      <c r="J194" s="9">
        <v>24.99</v>
      </c>
      <c r="K194" s="8">
        <v>72514767.28</v>
      </c>
      <c r="L194" s="8">
        <v>13815156.32</v>
      </c>
      <c r="M194" s="9">
        <v>19.05</v>
      </c>
      <c r="N194" s="8">
        <v>-4200000</v>
      </c>
      <c r="O194" s="8">
        <v>3262562.87</v>
      </c>
      <c r="P194" s="9">
        <v>-6.14</v>
      </c>
      <c r="Q194" s="9">
        <v>19.1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33188007.11</v>
      </c>
      <c r="I195" s="8">
        <v>7765390.88</v>
      </c>
      <c r="J195" s="9">
        <v>23.39</v>
      </c>
      <c r="K195" s="8">
        <v>32288007.11</v>
      </c>
      <c r="L195" s="8">
        <v>6675605.92</v>
      </c>
      <c r="M195" s="9">
        <v>20.67</v>
      </c>
      <c r="N195" s="8">
        <v>900000</v>
      </c>
      <c r="O195" s="8">
        <v>1089784.96</v>
      </c>
      <c r="P195" s="9">
        <v>2.71</v>
      </c>
      <c r="Q195" s="9">
        <v>14.03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28600789.25</v>
      </c>
      <c r="I196" s="8">
        <v>7460027.3</v>
      </c>
      <c r="J196" s="9">
        <v>26.08</v>
      </c>
      <c r="K196" s="8">
        <v>31505081.25</v>
      </c>
      <c r="L196" s="8">
        <v>6375533.11</v>
      </c>
      <c r="M196" s="9">
        <v>20.23</v>
      </c>
      <c r="N196" s="8">
        <v>-2904292</v>
      </c>
      <c r="O196" s="8">
        <v>1084494.19</v>
      </c>
      <c r="P196" s="9">
        <v>-10.15</v>
      </c>
      <c r="Q196" s="9">
        <v>14.53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28788848.3</v>
      </c>
      <c r="I197" s="8">
        <v>7417513.39</v>
      </c>
      <c r="J197" s="9">
        <v>25.76</v>
      </c>
      <c r="K197" s="8">
        <v>29217848.3</v>
      </c>
      <c r="L197" s="8">
        <v>6829731.22</v>
      </c>
      <c r="M197" s="9">
        <v>23.37</v>
      </c>
      <c r="N197" s="8">
        <v>-429000</v>
      </c>
      <c r="O197" s="8">
        <v>587782.17</v>
      </c>
      <c r="P197" s="9">
        <v>-1.49</v>
      </c>
      <c r="Q197" s="9">
        <v>7.92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32253976</v>
      </c>
      <c r="I198" s="8">
        <v>8693849.33</v>
      </c>
      <c r="J198" s="9">
        <v>26.95</v>
      </c>
      <c r="K198" s="8">
        <v>35203467</v>
      </c>
      <c r="L198" s="8">
        <v>7928866.2</v>
      </c>
      <c r="M198" s="9">
        <v>22.52</v>
      </c>
      <c r="N198" s="8">
        <v>-2949491</v>
      </c>
      <c r="O198" s="8">
        <v>764983.13</v>
      </c>
      <c r="P198" s="9">
        <v>-9.14</v>
      </c>
      <c r="Q198" s="9">
        <v>8.79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31104207.09</v>
      </c>
      <c r="I199" s="8">
        <v>8217972.28</v>
      </c>
      <c r="J199" s="9">
        <v>26.42</v>
      </c>
      <c r="K199" s="8">
        <v>32878262.09</v>
      </c>
      <c r="L199" s="8">
        <v>7214578.55</v>
      </c>
      <c r="M199" s="9">
        <v>21.94</v>
      </c>
      <c r="N199" s="8">
        <v>-1774055</v>
      </c>
      <c r="O199" s="8">
        <v>1003393.73</v>
      </c>
      <c r="P199" s="9">
        <v>-5.7</v>
      </c>
      <c r="Q199" s="9">
        <v>12.2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27913347.72</v>
      </c>
      <c r="I200" s="8">
        <v>7033355.11</v>
      </c>
      <c r="J200" s="9">
        <v>25.19</v>
      </c>
      <c r="K200" s="8">
        <v>26975151.72</v>
      </c>
      <c r="L200" s="8">
        <v>6044359.41</v>
      </c>
      <c r="M200" s="9">
        <v>22.4</v>
      </c>
      <c r="N200" s="8">
        <v>938196</v>
      </c>
      <c r="O200" s="8">
        <v>988995.7</v>
      </c>
      <c r="P200" s="9">
        <v>3.36</v>
      </c>
      <c r="Q200" s="9">
        <v>14.06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24566916.45</v>
      </c>
      <c r="I201" s="8">
        <v>6637587.5</v>
      </c>
      <c r="J201" s="9">
        <v>27.01</v>
      </c>
      <c r="K201" s="8">
        <v>23696507.57</v>
      </c>
      <c r="L201" s="8">
        <v>6348062.75</v>
      </c>
      <c r="M201" s="9">
        <v>26.78</v>
      </c>
      <c r="N201" s="8">
        <v>870408.88</v>
      </c>
      <c r="O201" s="8">
        <v>289524.75</v>
      </c>
      <c r="P201" s="9">
        <v>3.54</v>
      </c>
      <c r="Q201" s="9">
        <v>4.36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88631339.15</v>
      </c>
      <c r="I202" s="8">
        <v>23740129.16</v>
      </c>
      <c r="J202" s="9">
        <v>26.78</v>
      </c>
      <c r="K202" s="8">
        <v>88413397.04</v>
      </c>
      <c r="L202" s="8">
        <v>20641352.68</v>
      </c>
      <c r="M202" s="9">
        <v>23.34</v>
      </c>
      <c r="N202" s="8">
        <v>217942.11</v>
      </c>
      <c r="O202" s="8">
        <v>3098776.48</v>
      </c>
      <c r="P202" s="9">
        <v>0.24</v>
      </c>
      <c r="Q202" s="9">
        <v>13.05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27659187.57</v>
      </c>
      <c r="I203" s="8">
        <v>8400948.41</v>
      </c>
      <c r="J203" s="9">
        <v>30.37</v>
      </c>
      <c r="K203" s="8">
        <v>28002967.57</v>
      </c>
      <c r="L203" s="8">
        <v>7094461.28</v>
      </c>
      <c r="M203" s="9">
        <v>25.33</v>
      </c>
      <c r="N203" s="8">
        <v>-343780</v>
      </c>
      <c r="O203" s="8">
        <v>1306487.13</v>
      </c>
      <c r="P203" s="9">
        <v>-1.24</v>
      </c>
      <c r="Q203" s="9">
        <v>15.55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49404596.68</v>
      </c>
      <c r="I204" s="8">
        <v>9957820.66</v>
      </c>
      <c r="J204" s="9">
        <v>20.15</v>
      </c>
      <c r="K204" s="8">
        <v>50780460.41</v>
      </c>
      <c r="L204" s="8">
        <v>8772618.59</v>
      </c>
      <c r="M204" s="9">
        <v>17.27</v>
      </c>
      <c r="N204" s="8">
        <v>-1375863.73</v>
      </c>
      <c r="O204" s="8">
        <v>1185202.07</v>
      </c>
      <c r="P204" s="9">
        <v>-2.78</v>
      </c>
      <c r="Q204" s="9">
        <v>11.9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88739459</v>
      </c>
      <c r="I205" s="8">
        <v>19666465.82</v>
      </c>
      <c r="J205" s="9">
        <v>22.16</v>
      </c>
      <c r="K205" s="8">
        <v>103653970.89</v>
      </c>
      <c r="L205" s="8">
        <v>17503297.34</v>
      </c>
      <c r="M205" s="9">
        <v>16.88</v>
      </c>
      <c r="N205" s="8">
        <v>-14914511.89</v>
      </c>
      <c r="O205" s="8">
        <v>2163168.48</v>
      </c>
      <c r="P205" s="9">
        <v>-16.8</v>
      </c>
      <c r="Q205" s="9">
        <v>10.99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27285999.11</v>
      </c>
      <c r="I206" s="8">
        <v>5914007.8</v>
      </c>
      <c r="J206" s="9">
        <v>21.67</v>
      </c>
      <c r="K206" s="8">
        <v>31175727.51</v>
      </c>
      <c r="L206" s="8">
        <v>5764998.18</v>
      </c>
      <c r="M206" s="9">
        <v>18.49</v>
      </c>
      <c r="N206" s="8">
        <v>-3889728.4</v>
      </c>
      <c r="O206" s="8">
        <v>149009.62</v>
      </c>
      <c r="P206" s="9">
        <v>-14.25</v>
      </c>
      <c r="Q206" s="9">
        <v>2.51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61419264.1</v>
      </c>
      <c r="I207" s="8">
        <v>16388090.3</v>
      </c>
      <c r="J207" s="9">
        <v>26.68</v>
      </c>
      <c r="K207" s="8">
        <v>66111302.3</v>
      </c>
      <c r="L207" s="8">
        <v>14293285.03</v>
      </c>
      <c r="M207" s="9">
        <v>21.62</v>
      </c>
      <c r="N207" s="8">
        <v>-4692038.2</v>
      </c>
      <c r="O207" s="8">
        <v>2094805.27</v>
      </c>
      <c r="P207" s="9">
        <v>-7.63</v>
      </c>
      <c r="Q207" s="9">
        <v>12.78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49680458.21</v>
      </c>
      <c r="I208" s="8">
        <v>13631629.84</v>
      </c>
      <c r="J208" s="9">
        <v>27.43</v>
      </c>
      <c r="K208" s="8">
        <v>55099084.12</v>
      </c>
      <c r="L208" s="8">
        <v>14935941.82</v>
      </c>
      <c r="M208" s="9">
        <v>27.1</v>
      </c>
      <c r="N208" s="8">
        <v>-5418625.91</v>
      </c>
      <c r="O208" s="8">
        <v>-1304311.98</v>
      </c>
      <c r="P208" s="9">
        <v>-10.9</v>
      </c>
      <c r="Q208" s="9">
        <v>-9.56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72654190.11</v>
      </c>
      <c r="I209" s="8">
        <v>16490382.41</v>
      </c>
      <c r="J209" s="9">
        <v>22.69</v>
      </c>
      <c r="K209" s="8">
        <v>79450622.92</v>
      </c>
      <c r="L209" s="8">
        <v>12758444</v>
      </c>
      <c r="M209" s="9">
        <v>16.05</v>
      </c>
      <c r="N209" s="8">
        <v>-6796432.81</v>
      </c>
      <c r="O209" s="8">
        <v>3731938.41</v>
      </c>
      <c r="P209" s="9">
        <v>-9.35</v>
      </c>
      <c r="Q209" s="9">
        <v>22.63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29179979.7</v>
      </c>
      <c r="I210" s="8">
        <v>6731795.8</v>
      </c>
      <c r="J210" s="9">
        <v>23.06</v>
      </c>
      <c r="K210" s="8">
        <v>27508769.7</v>
      </c>
      <c r="L210" s="8">
        <v>5404258.35</v>
      </c>
      <c r="M210" s="9">
        <v>19.64</v>
      </c>
      <c r="N210" s="8">
        <v>1671210</v>
      </c>
      <c r="O210" s="8">
        <v>1327537.45</v>
      </c>
      <c r="P210" s="9">
        <v>5.72</v>
      </c>
      <c r="Q210" s="9">
        <v>19.72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89321027.99</v>
      </c>
      <c r="I211" s="8">
        <v>22772036.32</v>
      </c>
      <c r="J211" s="9">
        <v>25.49</v>
      </c>
      <c r="K211" s="8">
        <v>93667777.99</v>
      </c>
      <c r="L211" s="8">
        <v>18286996.7</v>
      </c>
      <c r="M211" s="9">
        <v>19.52</v>
      </c>
      <c r="N211" s="8">
        <v>-4346750</v>
      </c>
      <c r="O211" s="8">
        <v>4485039.62</v>
      </c>
      <c r="P211" s="9">
        <v>-4.86</v>
      </c>
      <c r="Q211" s="9">
        <v>19.69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29692424.47</v>
      </c>
      <c r="I212" s="8">
        <v>8950052.26</v>
      </c>
      <c r="J212" s="9">
        <v>30.14</v>
      </c>
      <c r="K212" s="8">
        <v>29152964.47</v>
      </c>
      <c r="L212" s="8">
        <v>6964181.52</v>
      </c>
      <c r="M212" s="9">
        <v>23.88</v>
      </c>
      <c r="N212" s="8">
        <v>539460</v>
      </c>
      <c r="O212" s="8">
        <v>1985870.74</v>
      </c>
      <c r="P212" s="9">
        <v>1.81</v>
      </c>
      <c r="Q212" s="9">
        <v>22.18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50076586.98</v>
      </c>
      <c r="I213" s="8">
        <v>11393081.85</v>
      </c>
      <c r="J213" s="9">
        <v>22.75</v>
      </c>
      <c r="K213" s="8">
        <v>55367144.03</v>
      </c>
      <c r="L213" s="8">
        <v>9038997.72</v>
      </c>
      <c r="M213" s="9">
        <v>16.32</v>
      </c>
      <c r="N213" s="8">
        <v>-5290557.05</v>
      </c>
      <c r="O213" s="8">
        <v>2354084.13</v>
      </c>
      <c r="P213" s="9">
        <v>-10.56</v>
      </c>
      <c r="Q213" s="9">
        <v>20.66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33698348.44</v>
      </c>
      <c r="I214" s="8">
        <v>8174776.2</v>
      </c>
      <c r="J214" s="9">
        <v>24.25</v>
      </c>
      <c r="K214" s="8">
        <v>35159455.91</v>
      </c>
      <c r="L214" s="8">
        <v>6620223.76</v>
      </c>
      <c r="M214" s="9">
        <v>18.82</v>
      </c>
      <c r="N214" s="8">
        <v>-1461107.47</v>
      </c>
      <c r="O214" s="8">
        <v>1554552.44</v>
      </c>
      <c r="P214" s="9">
        <v>-4.33</v>
      </c>
      <c r="Q214" s="9">
        <v>19.01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25178088.92</v>
      </c>
      <c r="I215" s="8">
        <v>6713256.94</v>
      </c>
      <c r="J215" s="9">
        <v>26.66</v>
      </c>
      <c r="K215" s="8">
        <v>26925871.05</v>
      </c>
      <c r="L215" s="8">
        <v>5931129.95</v>
      </c>
      <c r="M215" s="9">
        <v>22.02</v>
      </c>
      <c r="N215" s="8">
        <v>-1747782.13</v>
      </c>
      <c r="O215" s="8">
        <v>782126.99</v>
      </c>
      <c r="P215" s="9">
        <v>-6.94</v>
      </c>
      <c r="Q215" s="9">
        <v>11.65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35392278.44</v>
      </c>
      <c r="I216" s="8">
        <v>8834393.91</v>
      </c>
      <c r="J216" s="9">
        <v>24.96</v>
      </c>
      <c r="K216" s="8">
        <v>36224001.3</v>
      </c>
      <c r="L216" s="8">
        <v>7862489.84</v>
      </c>
      <c r="M216" s="9">
        <v>21.7</v>
      </c>
      <c r="N216" s="8">
        <v>-831722.86</v>
      </c>
      <c r="O216" s="8">
        <v>971904.07</v>
      </c>
      <c r="P216" s="9">
        <v>-2.35</v>
      </c>
      <c r="Q216" s="9">
        <v>11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29110566.22</v>
      </c>
      <c r="I217" s="8">
        <v>7646282.5</v>
      </c>
      <c r="J217" s="9">
        <v>26.26</v>
      </c>
      <c r="K217" s="8">
        <v>33285144.46</v>
      </c>
      <c r="L217" s="8">
        <v>5786176.93</v>
      </c>
      <c r="M217" s="9">
        <v>17.38</v>
      </c>
      <c r="N217" s="8">
        <v>-4174578.24</v>
      </c>
      <c r="O217" s="8">
        <v>1860105.57</v>
      </c>
      <c r="P217" s="9">
        <v>-14.34</v>
      </c>
      <c r="Q217" s="9">
        <v>24.32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381761064.68</v>
      </c>
      <c r="I218" s="8">
        <v>103109193.86</v>
      </c>
      <c r="J218" s="9">
        <v>27</v>
      </c>
      <c r="K218" s="8">
        <v>393261064.68</v>
      </c>
      <c r="L218" s="8">
        <v>75978907.3</v>
      </c>
      <c r="M218" s="9">
        <v>19.32</v>
      </c>
      <c r="N218" s="8">
        <v>-11500000</v>
      </c>
      <c r="O218" s="8">
        <v>27130286.56</v>
      </c>
      <c r="P218" s="9">
        <v>-3.01</v>
      </c>
      <c r="Q218" s="9">
        <v>26.31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444754315.41</v>
      </c>
      <c r="I219" s="8">
        <v>100686078.04</v>
      </c>
      <c r="J219" s="9">
        <v>22.63</v>
      </c>
      <c r="K219" s="8">
        <v>464754315.41</v>
      </c>
      <c r="L219" s="8">
        <v>93344032.9</v>
      </c>
      <c r="M219" s="9">
        <v>20.08</v>
      </c>
      <c r="N219" s="8">
        <v>-20000000</v>
      </c>
      <c r="O219" s="8">
        <v>7342045.14</v>
      </c>
      <c r="P219" s="9">
        <v>-4.49</v>
      </c>
      <c r="Q219" s="9">
        <v>7.29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2254457276.3</v>
      </c>
      <c r="I220" s="8">
        <v>596029147.05</v>
      </c>
      <c r="J220" s="9">
        <v>26.43</v>
      </c>
      <c r="K220" s="8">
        <v>2341596452.21</v>
      </c>
      <c r="L220" s="8">
        <v>598464665.31</v>
      </c>
      <c r="M220" s="9">
        <v>25.55</v>
      </c>
      <c r="N220" s="8">
        <v>-87139175.91</v>
      </c>
      <c r="O220" s="8">
        <v>-2435518.26</v>
      </c>
      <c r="P220" s="9">
        <v>-3.86</v>
      </c>
      <c r="Q220" s="9">
        <v>-0.4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487545165.83</v>
      </c>
      <c r="I221" s="8">
        <v>132315982.26</v>
      </c>
      <c r="J221" s="9">
        <v>27.13</v>
      </c>
      <c r="K221" s="8">
        <v>526688738.83</v>
      </c>
      <c r="L221" s="8">
        <v>96807311.76</v>
      </c>
      <c r="M221" s="9">
        <v>18.38</v>
      </c>
      <c r="N221" s="8">
        <v>-39143573</v>
      </c>
      <c r="O221" s="8">
        <v>35508670.5</v>
      </c>
      <c r="P221" s="9">
        <v>-8.02</v>
      </c>
      <c r="Q221" s="9">
        <v>26.83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126565391.58</v>
      </c>
      <c r="I222" s="8">
        <v>28219712.02</v>
      </c>
      <c r="J222" s="9">
        <v>22.29</v>
      </c>
      <c r="K222" s="8">
        <v>135338465.18</v>
      </c>
      <c r="L222" s="8">
        <v>24585082.76</v>
      </c>
      <c r="M222" s="9">
        <v>18.16</v>
      </c>
      <c r="N222" s="8">
        <v>-8773073.6</v>
      </c>
      <c r="O222" s="8">
        <v>3634629.26</v>
      </c>
      <c r="P222" s="9">
        <v>-6.93</v>
      </c>
      <c r="Q222" s="9">
        <v>12.87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117337769.18</v>
      </c>
      <c r="I223" s="8">
        <v>34518578.52</v>
      </c>
      <c r="J223" s="9">
        <v>29.41</v>
      </c>
      <c r="K223" s="8">
        <v>122167773.18</v>
      </c>
      <c r="L223" s="8">
        <v>28394200.09</v>
      </c>
      <c r="M223" s="9">
        <v>23.24</v>
      </c>
      <c r="N223" s="8">
        <v>-4830004</v>
      </c>
      <c r="O223" s="8">
        <v>6124378.43</v>
      </c>
      <c r="P223" s="9">
        <v>-4.11</v>
      </c>
      <c r="Q223" s="9">
        <v>17.74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76348045.19</v>
      </c>
      <c r="I224" s="8">
        <v>17527827.64</v>
      </c>
      <c r="J224" s="9">
        <v>22.95</v>
      </c>
      <c r="K224" s="8">
        <v>78805535.52</v>
      </c>
      <c r="L224" s="8">
        <v>14178481.42</v>
      </c>
      <c r="M224" s="9">
        <v>17.99</v>
      </c>
      <c r="N224" s="8">
        <v>-2457490.33</v>
      </c>
      <c r="O224" s="8">
        <v>3349346.22</v>
      </c>
      <c r="P224" s="9">
        <v>-3.21</v>
      </c>
      <c r="Q224" s="9">
        <v>19.1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71214390.79</v>
      </c>
      <c r="I225" s="8">
        <v>19064745.49</v>
      </c>
      <c r="J225" s="9">
        <v>26.77</v>
      </c>
      <c r="K225" s="8">
        <v>71821174.79</v>
      </c>
      <c r="L225" s="8">
        <v>13110890.61</v>
      </c>
      <c r="M225" s="9">
        <v>18.25</v>
      </c>
      <c r="N225" s="8">
        <v>-606784</v>
      </c>
      <c r="O225" s="8">
        <v>5953854.88</v>
      </c>
      <c r="P225" s="9">
        <v>-0.85</v>
      </c>
      <c r="Q225" s="9">
        <v>31.22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60665052.3</v>
      </c>
      <c r="I226" s="8">
        <v>16790874.25</v>
      </c>
      <c r="J226" s="9">
        <v>27.67</v>
      </c>
      <c r="K226" s="8">
        <v>66083058.8</v>
      </c>
      <c r="L226" s="8">
        <v>17685980.54</v>
      </c>
      <c r="M226" s="9">
        <v>26.76</v>
      </c>
      <c r="N226" s="8">
        <v>-5418006.5</v>
      </c>
      <c r="O226" s="8">
        <v>-895106.29</v>
      </c>
      <c r="P226" s="9">
        <v>-8.93</v>
      </c>
      <c r="Q226" s="9">
        <v>-5.33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118384350.32</v>
      </c>
      <c r="I227" s="8">
        <v>22971771.49</v>
      </c>
      <c r="J227" s="9">
        <v>19.4</v>
      </c>
      <c r="K227" s="8">
        <v>120474074.32</v>
      </c>
      <c r="L227" s="8">
        <v>19936436.16</v>
      </c>
      <c r="M227" s="9">
        <v>16.54</v>
      </c>
      <c r="N227" s="8">
        <v>-2089724</v>
      </c>
      <c r="O227" s="8">
        <v>3035335.33</v>
      </c>
      <c r="P227" s="9">
        <v>-1.76</v>
      </c>
      <c r="Q227" s="9">
        <v>13.21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126126097.38</v>
      </c>
      <c r="I228" s="8">
        <v>30332400.81</v>
      </c>
      <c r="J228" s="9">
        <v>24.04</v>
      </c>
      <c r="K228" s="8">
        <v>128239283.66</v>
      </c>
      <c r="L228" s="8">
        <v>27045139.93</v>
      </c>
      <c r="M228" s="9">
        <v>21.08</v>
      </c>
      <c r="N228" s="8">
        <v>-2113186.28</v>
      </c>
      <c r="O228" s="8">
        <v>3287260.88</v>
      </c>
      <c r="P228" s="9">
        <v>-1.67</v>
      </c>
      <c r="Q228" s="9">
        <v>10.83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101192476.32</v>
      </c>
      <c r="I229" s="8">
        <v>26088562.01</v>
      </c>
      <c r="J229" s="9">
        <v>25.78</v>
      </c>
      <c r="K229" s="8">
        <v>108875354.32</v>
      </c>
      <c r="L229" s="8">
        <v>20222023.23</v>
      </c>
      <c r="M229" s="9">
        <v>18.57</v>
      </c>
      <c r="N229" s="8">
        <v>-7682878</v>
      </c>
      <c r="O229" s="8">
        <v>5866538.78</v>
      </c>
      <c r="P229" s="9">
        <v>-7.59</v>
      </c>
      <c r="Q229" s="9">
        <v>22.48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145492526.59</v>
      </c>
      <c r="I230" s="8">
        <v>38434225.19</v>
      </c>
      <c r="J230" s="9">
        <v>26.41</v>
      </c>
      <c r="K230" s="8">
        <v>150252475.81</v>
      </c>
      <c r="L230" s="8">
        <v>33049645.92</v>
      </c>
      <c r="M230" s="9">
        <v>21.99</v>
      </c>
      <c r="N230" s="8">
        <v>-4759949.22</v>
      </c>
      <c r="O230" s="8">
        <v>5384579.27</v>
      </c>
      <c r="P230" s="9">
        <v>-3.27</v>
      </c>
      <c r="Q230" s="9">
        <v>14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61964282</v>
      </c>
      <c r="I231" s="8">
        <v>16154412.99</v>
      </c>
      <c r="J231" s="9">
        <v>26.07</v>
      </c>
      <c r="K231" s="8">
        <v>61964282</v>
      </c>
      <c r="L231" s="8">
        <v>12641990.42</v>
      </c>
      <c r="M231" s="9">
        <v>20.4</v>
      </c>
      <c r="N231" s="8">
        <v>0</v>
      </c>
      <c r="O231" s="8">
        <v>3512422.57</v>
      </c>
      <c r="P231" s="9">
        <v>0</v>
      </c>
      <c r="Q231" s="9">
        <v>21.74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113320756.81</v>
      </c>
      <c r="I232" s="8">
        <v>33781887.64</v>
      </c>
      <c r="J232" s="9">
        <v>29.81</v>
      </c>
      <c r="K232" s="8">
        <v>111466805.37</v>
      </c>
      <c r="L232" s="8">
        <v>27025184.82</v>
      </c>
      <c r="M232" s="9">
        <v>24.24</v>
      </c>
      <c r="N232" s="8">
        <v>1853951.44</v>
      </c>
      <c r="O232" s="8">
        <v>6756702.82</v>
      </c>
      <c r="P232" s="9">
        <v>1.63</v>
      </c>
      <c r="Q232" s="9">
        <v>20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61182002.02</v>
      </c>
      <c r="I233" s="8">
        <v>14665664.92</v>
      </c>
      <c r="J233" s="9">
        <v>23.97</v>
      </c>
      <c r="K233" s="8">
        <v>63217913.02</v>
      </c>
      <c r="L233" s="8">
        <v>11806005.99</v>
      </c>
      <c r="M233" s="9">
        <v>18.67</v>
      </c>
      <c r="N233" s="8">
        <v>-2035911</v>
      </c>
      <c r="O233" s="8">
        <v>2859658.93</v>
      </c>
      <c r="P233" s="9">
        <v>-3.32</v>
      </c>
      <c r="Q233" s="9">
        <v>19.49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43385916.46</v>
      </c>
      <c r="I234" s="8">
        <v>9162130.49</v>
      </c>
      <c r="J234" s="9">
        <v>21.11</v>
      </c>
      <c r="K234" s="8">
        <v>47233136.61</v>
      </c>
      <c r="L234" s="8">
        <v>7912364.34</v>
      </c>
      <c r="M234" s="9">
        <v>16.75</v>
      </c>
      <c r="N234" s="8">
        <v>-3847220.15</v>
      </c>
      <c r="O234" s="8">
        <v>1249766.15</v>
      </c>
      <c r="P234" s="9">
        <v>-8.86</v>
      </c>
      <c r="Q234" s="9">
        <v>13.64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137005265.86</v>
      </c>
      <c r="I235" s="8">
        <v>40262501.64</v>
      </c>
      <c r="J235" s="9">
        <v>29.38</v>
      </c>
      <c r="K235" s="8">
        <v>137335358.86</v>
      </c>
      <c r="L235" s="8">
        <v>30272380.49</v>
      </c>
      <c r="M235" s="9">
        <v>22.04</v>
      </c>
      <c r="N235" s="8">
        <v>-330093</v>
      </c>
      <c r="O235" s="8">
        <v>9990121.15</v>
      </c>
      <c r="P235" s="9">
        <v>-0.24</v>
      </c>
      <c r="Q235" s="9">
        <v>24.81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71355809.62</v>
      </c>
      <c r="I236" s="8">
        <v>16313733.22</v>
      </c>
      <c r="J236" s="9">
        <v>22.86</v>
      </c>
      <c r="K236" s="8">
        <v>80147372.28</v>
      </c>
      <c r="L236" s="8">
        <v>14403768.97</v>
      </c>
      <c r="M236" s="9">
        <v>17.97</v>
      </c>
      <c r="N236" s="8">
        <v>-8791562.66</v>
      </c>
      <c r="O236" s="8">
        <v>1909964.25</v>
      </c>
      <c r="P236" s="9">
        <v>-12.32</v>
      </c>
      <c r="Q236" s="9">
        <v>11.7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89913863</v>
      </c>
      <c r="I237" s="8">
        <v>19186921.74</v>
      </c>
      <c r="J237" s="9">
        <v>21.33</v>
      </c>
      <c r="K237" s="8">
        <v>99729977</v>
      </c>
      <c r="L237" s="8">
        <v>14794316.15</v>
      </c>
      <c r="M237" s="9">
        <v>14.83</v>
      </c>
      <c r="N237" s="8">
        <v>-9816114</v>
      </c>
      <c r="O237" s="8">
        <v>4392605.59</v>
      </c>
      <c r="P237" s="9">
        <v>-10.91</v>
      </c>
      <c r="Q237" s="9">
        <v>22.89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94267542.21</v>
      </c>
      <c r="I238" s="8">
        <v>25442824.9</v>
      </c>
      <c r="J238" s="9">
        <v>26.99</v>
      </c>
      <c r="K238" s="8">
        <v>105426745.27</v>
      </c>
      <c r="L238" s="8">
        <v>20464479.82</v>
      </c>
      <c r="M238" s="9">
        <v>19.41</v>
      </c>
      <c r="N238" s="8">
        <v>-11159203.06</v>
      </c>
      <c r="O238" s="8">
        <v>4978345.08</v>
      </c>
      <c r="P238" s="9">
        <v>-11.83</v>
      </c>
      <c r="Q238" s="9">
        <v>19.56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95935232.91</v>
      </c>
      <c r="I239" s="8">
        <v>23840640.43</v>
      </c>
      <c r="J239" s="9">
        <v>24.85</v>
      </c>
      <c r="K239" s="8">
        <v>100862668.38</v>
      </c>
      <c r="L239" s="8">
        <v>21754884.92</v>
      </c>
      <c r="M239" s="9">
        <v>21.56</v>
      </c>
      <c r="N239" s="8">
        <v>-4927435.47</v>
      </c>
      <c r="O239" s="8">
        <v>2085755.51</v>
      </c>
      <c r="P239" s="9">
        <v>-5.13</v>
      </c>
      <c r="Q239" s="9">
        <v>8.74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75930528.07</v>
      </c>
      <c r="I240" s="8">
        <v>17107127.41</v>
      </c>
      <c r="J240" s="9">
        <v>22.52</v>
      </c>
      <c r="K240" s="8">
        <v>75510528.07</v>
      </c>
      <c r="L240" s="8">
        <v>17608789.44</v>
      </c>
      <c r="M240" s="9">
        <v>23.31</v>
      </c>
      <c r="N240" s="8">
        <v>420000</v>
      </c>
      <c r="O240" s="8">
        <v>-501662.03</v>
      </c>
      <c r="P240" s="9">
        <v>0.55</v>
      </c>
      <c r="Q240" s="9">
        <v>-2.93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86566272.86</v>
      </c>
      <c r="I241" s="8">
        <v>16593150.49</v>
      </c>
      <c r="J241" s="9">
        <v>19.16</v>
      </c>
      <c r="K241" s="8">
        <v>97114478.86</v>
      </c>
      <c r="L241" s="8">
        <v>13531309.85</v>
      </c>
      <c r="M241" s="9">
        <v>13.93</v>
      </c>
      <c r="N241" s="8">
        <v>-10548206</v>
      </c>
      <c r="O241" s="8">
        <v>3061840.64</v>
      </c>
      <c r="P241" s="9">
        <v>-12.18</v>
      </c>
      <c r="Q241" s="9">
        <v>18.45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1214361453.44</v>
      </c>
      <c r="I242" s="8">
        <v>328234381.87</v>
      </c>
      <c r="J242" s="9">
        <v>27.02</v>
      </c>
      <c r="K242" s="8">
        <v>1345465278.56</v>
      </c>
      <c r="L242" s="8">
        <v>194323329.83</v>
      </c>
      <c r="M242" s="9">
        <v>14.44</v>
      </c>
      <c r="N242" s="8">
        <v>-131103825.12</v>
      </c>
      <c r="O242" s="8">
        <v>133911052.04</v>
      </c>
      <c r="P242" s="9">
        <v>-10.79</v>
      </c>
      <c r="Q242" s="9">
        <v>40.79</v>
      </c>
    </row>
    <row r="243" spans="1:17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827298</v>
      </c>
      <c r="I243" s="8">
        <v>580105.08</v>
      </c>
      <c r="J243" s="9">
        <v>70.12</v>
      </c>
      <c r="K243" s="8">
        <v>569298</v>
      </c>
      <c r="L243" s="8">
        <v>137477.32</v>
      </c>
      <c r="M243" s="9">
        <v>24.14</v>
      </c>
      <c r="N243" s="8">
        <v>258000</v>
      </c>
      <c r="O243" s="8">
        <v>442627.76</v>
      </c>
      <c r="P243" s="9">
        <v>31.18</v>
      </c>
      <c r="Q243" s="9">
        <v>76.3</v>
      </c>
    </row>
    <row r="244" spans="1:17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4336765.05</v>
      </c>
      <c r="I244" s="8">
        <v>1241656.29</v>
      </c>
      <c r="J244" s="9">
        <v>28.63</v>
      </c>
      <c r="K244" s="8">
        <v>4135705.05</v>
      </c>
      <c r="L244" s="8">
        <v>788192.28</v>
      </c>
      <c r="M244" s="9">
        <v>19.05</v>
      </c>
      <c r="N244" s="8">
        <v>201060</v>
      </c>
      <c r="O244" s="8">
        <v>453464.01</v>
      </c>
      <c r="P244" s="9">
        <v>4.63</v>
      </c>
      <c r="Q244" s="9">
        <v>36.52</v>
      </c>
    </row>
    <row r="245" spans="1:17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415734</v>
      </c>
      <c r="I245" s="8">
        <v>323025.64</v>
      </c>
      <c r="J245" s="9">
        <v>77.7</v>
      </c>
      <c r="K245" s="8">
        <v>357200</v>
      </c>
      <c r="L245" s="8">
        <v>58165.31</v>
      </c>
      <c r="M245" s="9">
        <v>16.28</v>
      </c>
      <c r="N245" s="8">
        <v>58534</v>
      </c>
      <c r="O245" s="8">
        <v>264860.33</v>
      </c>
      <c r="P245" s="9">
        <v>14.07</v>
      </c>
      <c r="Q245" s="9">
        <v>81.99</v>
      </c>
    </row>
    <row r="246" spans="1:17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1794460</v>
      </c>
      <c r="I246" s="8">
        <v>363545.5</v>
      </c>
      <c r="J246" s="9">
        <v>20.25</v>
      </c>
      <c r="K246" s="8">
        <v>1794460</v>
      </c>
      <c r="L246" s="8">
        <v>394598.48</v>
      </c>
      <c r="M246" s="9">
        <v>21.98</v>
      </c>
      <c r="N246" s="8">
        <v>0</v>
      </c>
      <c r="O246" s="8">
        <v>-31052.98</v>
      </c>
      <c r="P246" s="9">
        <v>0</v>
      </c>
      <c r="Q246" s="9">
        <v>-8.54</v>
      </c>
    </row>
    <row r="247" spans="1:17" ht="27" customHeight="1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1600</v>
      </c>
      <c r="I247" s="8">
        <v>2587.53</v>
      </c>
      <c r="J247" s="9">
        <v>161.72</v>
      </c>
      <c r="K247" s="8">
        <v>1600</v>
      </c>
      <c r="L247" s="8">
        <v>417.49</v>
      </c>
      <c r="M247" s="9">
        <v>26.09</v>
      </c>
      <c r="N247" s="8">
        <v>0</v>
      </c>
      <c r="O247" s="8">
        <v>2170.04</v>
      </c>
      <c r="P247" s="9">
        <v>0</v>
      </c>
      <c r="Q247" s="9">
        <v>83.86</v>
      </c>
    </row>
    <row r="248" spans="1:17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21246.6</v>
      </c>
      <c r="I248" s="8">
        <v>2087.1</v>
      </c>
      <c r="J248" s="9">
        <v>9.82</v>
      </c>
      <c r="K248" s="8">
        <v>25725.47</v>
      </c>
      <c r="L248" s="8">
        <v>1456.85</v>
      </c>
      <c r="M248" s="9">
        <v>5.66</v>
      </c>
      <c r="N248" s="8">
        <v>-4478.87</v>
      </c>
      <c r="O248" s="8">
        <v>630.25</v>
      </c>
      <c r="P248" s="9">
        <v>-21.08</v>
      </c>
      <c r="Q248" s="9">
        <v>30.19</v>
      </c>
    </row>
    <row r="249" spans="1:17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85000</v>
      </c>
      <c r="I249" s="8">
        <v>84448.29</v>
      </c>
      <c r="J249" s="9">
        <v>99.35</v>
      </c>
      <c r="K249" s="8">
        <v>115262</v>
      </c>
      <c r="L249" s="8">
        <v>23200.73</v>
      </c>
      <c r="M249" s="9">
        <v>20.12</v>
      </c>
      <c r="N249" s="8">
        <v>-30262</v>
      </c>
      <c r="O249" s="8">
        <v>61247.56</v>
      </c>
      <c r="P249" s="9">
        <v>-35.6</v>
      </c>
      <c r="Q249" s="9">
        <v>72.52</v>
      </c>
    </row>
    <row r="250" spans="1:17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64520</v>
      </c>
      <c r="I250" s="8">
        <v>27502.18</v>
      </c>
      <c r="J250" s="9">
        <v>42.62</v>
      </c>
      <c r="K250" s="8">
        <v>64720</v>
      </c>
      <c r="L250" s="8">
        <v>15354.79</v>
      </c>
      <c r="M250" s="9">
        <v>23.72</v>
      </c>
      <c r="N250" s="8">
        <v>-200</v>
      </c>
      <c r="O250" s="8">
        <v>12147.39</v>
      </c>
      <c r="P250" s="9">
        <v>-0.3</v>
      </c>
      <c r="Q250" s="9">
        <v>44.16</v>
      </c>
    </row>
    <row r="251" spans="1:17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24345</v>
      </c>
      <c r="I251" s="8">
        <v>0</v>
      </c>
      <c r="J251" s="9">
        <v>0</v>
      </c>
      <c r="K251" s="8">
        <v>24345</v>
      </c>
      <c r="L251" s="8">
        <v>3118.07</v>
      </c>
      <c r="M251" s="9">
        <v>12.8</v>
      </c>
      <c r="N251" s="8">
        <v>0</v>
      </c>
      <c r="O251" s="8">
        <v>-3118.07</v>
      </c>
      <c r="P251" s="9">
        <v>0</v>
      </c>
      <c r="Q251" s="9"/>
    </row>
    <row r="252" spans="1:17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21276840</v>
      </c>
      <c r="I252" s="8">
        <v>2564150.19</v>
      </c>
      <c r="J252" s="9">
        <v>12.05</v>
      </c>
      <c r="K252" s="8">
        <v>25522640</v>
      </c>
      <c r="L252" s="8">
        <v>4641283.61</v>
      </c>
      <c r="M252" s="9">
        <v>18.18</v>
      </c>
      <c r="N252" s="8">
        <v>-4245800</v>
      </c>
      <c r="O252" s="8">
        <v>-2077133.42</v>
      </c>
      <c r="P252" s="9">
        <v>-19.95</v>
      </c>
      <c r="Q252" s="9">
        <v>-81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Q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2019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7" t="s">
        <v>0</v>
      </c>
      <c r="B4" s="137" t="s">
        <v>1</v>
      </c>
      <c r="C4" s="137" t="s">
        <v>2</v>
      </c>
      <c r="D4" s="137" t="s">
        <v>3</v>
      </c>
      <c r="E4" s="137" t="s">
        <v>53</v>
      </c>
      <c r="F4" s="137" t="s">
        <v>56</v>
      </c>
      <c r="G4" s="137"/>
      <c r="H4" s="138" t="s">
        <v>12</v>
      </c>
      <c r="I4" s="138"/>
      <c r="J4" s="138"/>
      <c r="K4" s="138"/>
      <c r="L4" s="138"/>
      <c r="M4" s="138"/>
      <c r="N4" s="138" t="s">
        <v>7</v>
      </c>
      <c r="O4" s="138"/>
      <c r="P4" s="138"/>
      <c r="Q4" s="138" t="s">
        <v>13</v>
      </c>
      <c r="R4" s="138"/>
      <c r="S4" s="138"/>
      <c r="T4" s="138"/>
      <c r="U4" s="138"/>
      <c r="V4" s="138"/>
      <c r="W4" s="138" t="s">
        <v>7</v>
      </c>
      <c r="X4" s="138"/>
      <c r="Y4" s="138"/>
      <c r="Z4" s="138" t="s">
        <v>14</v>
      </c>
      <c r="AA4" s="138"/>
    </row>
    <row r="5" spans="1:27" ht="12.75">
      <c r="A5" s="137"/>
      <c r="B5" s="137"/>
      <c r="C5" s="137"/>
      <c r="D5" s="137"/>
      <c r="E5" s="137"/>
      <c r="F5" s="137"/>
      <c r="G5" s="137"/>
      <c r="H5" s="139" t="s">
        <v>54</v>
      </c>
      <c r="I5" s="139" t="s">
        <v>15</v>
      </c>
      <c r="J5" s="139"/>
      <c r="K5" s="139" t="s">
        <v>16</v>
      </c>
      <c r="L5" s="139" t="s">
        <v>15</v>
      </c>
      <c r="M5" s="139"/>
      <c r="N5" s="140" t="s">
        <v>17</v>
      </c>
      <c r="O5" s="141"/>
      <c r="P5" s="141"/>
      <c r="Q5" s="139" t="s">
        <v>54</v>
      </c>
      <c r="R5" s="142" t="s">
        <v>15</v>
      </c>
      <c r="S5" s="142"/>
      <c r="T5" s="139" t="s">
        <v>16</v>
      </c>
      <c r="U5" s="142" t="s">
        <v>15</v>
      </c>
      <c r="V5" s="142"/>
      <c r="W5" s="140" t="s">
        <v>18</v>
      </c>
      <c r="X5" s="144"/>
      <c r="Y5" s="144"/>
      <c r="Z5" s="142" t="s">
        <v>4</v>
      </c>
      <c r="AA5" s="142" t="s">
        <v>5</v>
      </c>
    </row>
    <row r="6" spans="1:27" ht="64.5" customHeight="1">
      <c r="A6" s="137"/>
      <c r="B6" s="137"/>
      <c r="C6" s="137"/>
      <c r="D6" s="137"/>
      <c r="E6" s="137"/>
      <c r="F6" s="137"/>
      <c r="G6" s="137"/>
      <c r="H6" s="139"/>
      <c r="I6" s="14" t="s">
        <v>19</v>
      </c>
      <c r="J6" s="14" t="s">
        <v>20</v>
      </c>
      <c r="K6" s="139"/>
      <c r="L6" s="14" t="s">
        <v>19</v>
      </c>
      <c r="M6" s="14" t="s">
        <v>20</v>
      </c>
      <c r="N6" s="140"/>
      <c r="O6" s="54" t="s">
        <v>19</v>
      </c>
      <c r="P6" s="54" t="s">
        <v>20</v>
      </c>
      <c r="Q6" s="139"/>
      <c r="R6" s="14" t="s">
        <v>21</v>
      </c>
      <c r="S6" s="14" t="s">
        <v>22</v>
      </c>
      <c r="T6" s="139"/>
      <c r="U6" s="14" t="s">
        <v>21</v>
      </c>
      <c r="V6" s="14" t="s">
        <v>22</v>
      </c>
      <c r="W6" s="140"/>
      <c r="X6" s="54" t="s">
        <v>21</v>
      </c>
      <c r="Y6" s="54" t="s">
        <v>22</v>
      </c>
      <c r="Z6" s="142"/>
      <c r="AA6" s="142"/>
    </row>
    <row r="7" spans="1:27" ht="12.75">
      <c r="A7" s="137"/>
      <c r="B7" s="137"/>
      <c r="C7" s="137"/>
      <c r="D7" s="137"/>
      <c r="E7" s="137"/>
      <c r="F7" s="137"/>
      <c r="G7" s="137"/>
      <c r="H7" s="139" t="s">
        <v>10</v>
      </c>
      <c r="I7" s="139"/>
      <c r="J7" s="139"/>
      <c r="K7" s="139" t="s">
        <v>10</v>
      </c>
      <c r="L7" s="139"/>
      <c r="M7" s="139"/>
      <c r="N7" s="139" t="s">
        <v>11</v>
      </c>
      <c r="O7" s="139"/>
      <c r="P7" s="139"/>
      <c r="Q7" s="139" t="s">
        <v>10</v>
      </c>
      <c r="R7" s="139"/>
      <c r="S7" s="139"/>
      <c r="T7" s="139" t="s">
        <v>10</v>
      </c>
      <c r="U7" s="139"/>
      <c r="V7" s="139"/>
      <c r="W7" s="139" t="s">
        <v>11</v>
      </c>
      <c r="X7" s="139"/>
      <c r="Y7" s="139"/>
      <c r="Z7" s="142" t="s">
        <v>10</v>
      </c>
      <c r="AA7" s="142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117059290.4</v>
      </c>
      <c r="I9" s="8">
        <v>16156752.4</v>
      </c>
      <c r="J9" s="8">
        <v>100902538</v>
      </c>
      <c r="K9" s="8">
        <v>31207096.22</v>
      </c>
      <c r="L9" s="8">
        <v>1801626.89</v>
      </c>
      <c r="M9" s="8">
        <v>29405469.33</v>
      </c>
      <c r="N9" s="9">
        <v>26.65</v>
      </c>
      <c r="O9" s="9">
        <v>11.15</v>
      </c>
      <c r="P9" s="9">
        <v>29.14</v>
      </c>
      <c r="Q9" s="8">
        <v>122885470.86</v>
      </c>
      <c r="R9" s="8">
        <v>27186700</v>
      </c>
      <c r="S9" s="8">
        <v>95698770.86</v>
      </c>
      <c r="T9" s="8">
        <v>25138636.86</v>
      </c>
      <c r="U9" s="8">
        <v>935736.38</v>
      </c>
      <c r="V9" s="8">
        <v>24202900.48</v>
      </c>
      <c r="W9" s="9">
        <v>20.45</v>
      </c>
      <c r="X9" s="9">
        <v>3.44</v>
      </c>
      <c r="Y9" s="9">
        <v>25.29</v>
      </c>
      <c r="Z9" s="8">
        <v>5203767.14</v>
      </c>
      <c r="AA9" s="8">
        <v>5202568.85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64423957.77</v>
      </c>
      <c r="I10" s="8">
        <v>7428439</v>
      </c>
      <c r="J10" s="8">
        <v>56995518.77</v>
      </c>
      <c r="K10" s="8">
        <v>18050247.1</v>
      </c>
      <c r="L10" s="8">
        <v>1343357.52</v>
      </c>
      <c r="M10" s="8">
        <v>16706889.58</v>
      </c>
      <c r="N10" s="9">
        <v>28.01</v>
      </c>
      <c r="O10" s="9">
        <v>18.08</v>
      </c>
      <c r="P10" s="9">
        <v>29.31</v>
      </c>
      <c r="Q10" s="8">
        <v>73898997.77</v>
      </c>
      <c r="R10" s="8">
        <v>18601117</v>
      </c>
      <c r="S10" s="8">
        <v>55297880.77</v>
      </c>
      <c r="T10" s="8">
        <v>19497225.62</v>
      </c>
      <c r="U10" s="8">
        <v>4497414.51</v>
      </c>
      <c r="V10" s="8">
        <v>14999811.11</v>
      </c>
      <c r="W10" s="9">
        <v>26.38</v>
      </c>
      <c r="X10" s="9">
        <v>24.17</v>
      </c>
      <c r="Y10" s="9">
        <v>27.12</v>
      </c>
      <c r="Z10" s="8">
        <v>1697638</v>
      </c>
      <c r="AA10" s="8">
        <v>1707078.47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72174012</v>
      </c>
      <c r="I11" s="8">
        <v>8252264</v>
      </c>
      <c r="J11" s="8">
        <v>63921748</v>
      </c>
      <c r="K11" s="8">
        <v>18959392.22</v>
      </c>
      <c r="L11" s="8">
        <v>1093037.74</v>
      </c>
      <c r="M11" s="8">
        <v>17866354.48</v>
      </c>
      <c r="N11" s="9">
        <v>26.26</v>
      </c>
      <c r="O11" s="9">
        <v>13.24</v>
      </c>
      <c r="P11" s="9">
        <v>27.95</v>
      </c>
      <c r="Q11" s="8">
        <v>68874012</v>
      </c>
      <c r="R11" s="8">
        <v>10216011</v>
      </c>
      <c r="S11" s="8">
        <v>58658001</v>
      </c>
      <c r="T11" s="8">
        <v>16333501.18</v>
      </c>
      <c r="U11" s="8">
        <v>866533.39</v>
      </c>
      <c r="V11" s="8">
        <v>15466967.79</v>
      </c>
      <c r="W11" s="9">
        <v>23.71</v>
      </c>
      <c r="X11" s="9">
        <v>8.48</v>
      </c>
      <c r="Y11" s="9">
        <v>26.36</v>
      </c>
      <c r="Z11" s="8">
        <v>5263747</v>
      </c>
      <c r="AA11" s="8">
        <v>2399386.69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70500576.49</v>
      </c>
      <c r="I12" s="8">
        <v>5304558.42</v>
      </c>
      <c r="J12" s="8">
        <v>65196018.07</v>
      </c>
      <c r="K12" s="8">
        <v>19009361.06</v>
      </c>
      <c r="L12" s="8">
        <v>640294.33</v>
      </c>
      <c r="M12" s="8">
        <v>18369066.73</v>
      </c>
      <c r="N12" s="9">
        <v>26.96</v>
      </c>
      <c r="O12" s="9">
        <v>12.07</v>
      </c>
      <c r="P12" s="9">
        <v>28.17</v>
      </c>
      <c r="Q12" s="8">
        <v>81524132.87</v>
      </c>
      <c r="R12" s="8">
        <v>19562744.07</v>
      </c>
      <c r="S12" s="8">
        <v>61961388.8</v>
      </c>
      <c r="T12" s="8">
        <v>17055170.63</v>
      </c>
      <c r="U12" s="8">
        <v>1928570.86</v>
      </c>
      <c r="V12" s="8">
        <v>15126599.77</v>
      </c>
      <c r="W12" s="9">
        <v>20.92</v>
      </c>
      <c r="X12" s="9">
        <v>9.85</v>
      </c>
      <c r="Y12" s="9">
        <v>24.41</v>
      </c>
      <c r="Z12" s="8">
        <v>3234629.27</v>
      </c>
      <c r="AA12" s="8">
        <v>3242466.96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144551484</v>
      </c>
      <c r="I13" s="8">
        <v>25103521</v>
      </c>
      <c r="J13" s="8">
        <v>119447963</v>
      </c>
      <c r="K13" s="8">
        <v>35202072.23</v>
      </c>
      <c r="L13" s="8">
        <v>2390448.24</v>
      </c>
      <c r="M13" s="8">
        <v>32811623.99</v>
      </c>
      <c r="N13" s="9">
        <v>24.35</v>
      </c>
      <c r="O13" s="9">
        <v>9.52</v>
      </c>
      <c r="P13" s="9">
        <v>27.46</v>
      </c>
      <c r="Q13" s="8">
        <v>152520023</v>
      </c>
      <c r="R13" s="8">
        <v>35048071</v>
      </c>
      <c r="S13" s="8">
        <v>117471952</v>
      </c>
      <c r="T13" s="8">
        <v>30967293.15</v>
      </c>
      <c r="U13" s="8">
        <v>553287.99</v>
      </c>
      <c r="V13" s="8">
        <v>30414005.16</v>
      </c>
      <c r="W13" s="9">
        <v>20.3</v>
      </c>
      <c r="X13" s="9">
        <v>1.57</v>
      </c>
      <c r="Y13" s="9">
        <v>25.89</v>
      </c>
      <c r="Z13" s="8">
        <v>1976011</v>
      </c>
      <c r="AA13" s="8">
        <v>2397618.83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106583959.77</v>
      </c>
      <c r="I14" s="8">
        <v>24548427</v>
      </c>
      <c r="J14" s="8">
        <v>82035532.77</v>
      </c>
      <c r="K14" s="8">
        <v>27257005.9</v>
      </c>
      <c r="L14" s="8">
        <v>2291300.69</v>
      </c>
      <c r="M14" s="8">
        <v>24965705.21</v>
      </c>
      <c r="N14" s="9">
        <v>25.57</v>
      </c>
      <c r="O14" s="9">
        <v>9.33</v>
      </c>
      <c r="P14" s="9">
        <v>30.43</v>
      </c>
      <c r="Q14" s="8">
        <v>114497559.77</v>
      </c>
      <c r="R14" s="8">
        <v>36172596</v>
      </c>
      <c r="S14" s="8">
        <v>78324963.77</v>
      </c>
      <c r="T14" s="8">
        <v>22914539.63</v>
      </c>
      <c r="U14" s="8">
        <v>3485074.74</v>
      </c>
      <c r="V14" s="8">
        <v>19429464.89</v>
      </c>
      <c r="W14" s="9">
        <v>20.01</v>
      </c>
      <c r="X14" s="9">
        <v>9.63</v>
      </c>
      <c r="Y14" s="9">
        <v>24.8</v>
      </c>
      <c r="Z14" s="8">
        <v>3710569</v>
      </c>
      <c r="AA14" s="8">
        <v>5536240.32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121416570.24</v>
      </c>
      <c r="I15" s="8">
        <v>7376655.49</v>
      </c>
      <c r="J15" s="8">
        <v>114039914.75</v>
      </c>
      <c r="K15" s="8">
        <v>33513263.88</v>
      </c>
      <c r="L15" s="8">
        <v>502521.27</v>
      </c>
      <c r="M15" s="8">
        <v>33010742.61</v>
      </c>
      <c r="N15" s="9">
        <v>27.6</v>
      </c>
      <c r="O15" s="9">
        <v>6.81</v>
      </c>
      <c r="P15" s="9">
        <v>28.94</v>
      </c>
      <c r="Q15" s="8">
        <v>119897368.41</v>
      </c>
      <c r="R15" s="8">
        <v>13952260.74</v>
      </c>
      <c r="S15" s="8">
        <v>105945107.67</v>
      </c>
      <c r="T15" s="8">
        <v>27260800.29</v>
      </c>
      <c r="U15" s="8">
        <v>40760.16</v>
      </c>
      <c r="V15" s="8">
        <v>27220040.13</v>
      </c>
      <c r="W15" s="9">
        <v>22.73</v>
      </c>
      <c r="X15" s="9">
        <v>0.29</v>
      </c>
      <c r="Y15" s="9">
        <v>25.69</v>
      </c>
      <c r="Z15" s="8">
        <v>8094807.08</v>
      </c>
      <c r="AA15" s="8">
        <v>5790702.48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77857859</v>
      </c>
      <c r="I16" s="8">
        <v>8198893</v>
      </c>
      <c r="J16" s="8">
        <v>69658966</v>
      </c>
      <c r="K16" s="8">
        <v>21302571.45</v>
      </c>
      <c r="L16" s="8">
        <v>1436634.71</v>
      </c>
      <c r="M16" s="8">
        <v>19865936.74</v>
      </c>
      <c r="N16" s="9">
        <v>27.36</v>
      </c>
      <c r="O16" s="9">
        <v>17.52</v>
      </c>
      <c r="P16" s="9">
        <v>28.51</v>
      </c>
      <c r="Q16" s="8">
        <v>76027859</v>
      </c>
      <c r="R16" s="8">
        <v>9254350</v>
      </c>
      <c r="S16" s="8">
        <v>66773509</v>
      </c>
      <c r="T16" s="8">
        <v>17380534.37</v>
      </c>
      <c r="U16" s="8">
        <v>158004</v>
      </c>
      <c r="V16" s="8">
        <v>17222530.37</v>
      </c>
      <c r="W16" s="9">
        <v>22.86</v>
      </c>
      <c r="X16" s="9">
        <v>1.7</v>
      </c>
      <c r="Y16" s="9">
        <v>25.79</v>
      </c>
      <c r="Z16" s="8">
        <v>2885457</v>
      </c>
      <c r="AA16" s="8">
        <v>2643406.37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289579834.72</v>
      </c>
      <c r="I17" s="8">
        <v>39059600</v>
      </c>
      <c r="J17" s="8">
        <v>250520234.72</v>
      </c>
      <c r="K17" s="8">
        <v>69322664.51</v>
      </c>
      <c r="L17" s="8">
        <v>1169247.2</v>
      </c>
      <c r="M17" s="8">
        <v>68153417.31</v>
      </c>
      <c r="N17" s="9">
        <v>23.93</v>
      </c>
      <c r="O17" s="9">
        <v>2.99</v>
      </c>
      <c r="P17" s="9">
        <v>27.2</v>
      </c>
      <c r="Q17" s="8">
        <v>346125446.72</v>
      </c>
      <c r="R17" s="8">
        <v>113496220</v>
      </c>
      <c r="S17" s="8">
        <v>232629226.72</v>
      </c>
      <c r="T17" s="8">
        <v>64277950</v>
      </c>
      <c r="U17" s="8">
        <v>7923896.18</v>
      </c>
      <c r="V17" s="8">
        <v>56354053.82</v>
      </c>
      <c r="W17" s="9">
        <v>18.57</v>
      </c>
      <c r="X17" s="9">
        <v>6.98</v>
      </c>
      <c r="Y17" s="9">
        <v>24.22</v>
      </c>
      <c r="Z17" s="8">
        <v>17891008</v>
      </c>
      <c r="AA17" s="8">
        <v>11799363.49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65199942.14</v>
      </c>
      <c r="I18" s="8">
        <v>3360261</v>
      </c>
      <c r="J18" s="8">
        <v>61839681.14</v>
      </c>
      <c r="K18" s="8">
        <v>17714015.08</v>
      </c>
      <c r="L18" s="8">
        <v>78878.5</v>
      </c>
      <c r="M18" s="8">
        <v>17635136.58</v>
      </c>
      <c r="N18" s="9">
        <v>27.16</v>
      </c>
      <c r="O18" s="9">
        <v>2.34</v>
      </c>
      <c r="P18" s="9">
        <v>28.51</v>
      </c>
      <c r="Q18" s="8">
        <v>67635692.14</v>
      </c>
      <c r="R18" s="8">
        <v>7528996.43</v>
      </c>
      <c r="S18" s="8">
        <v>60106695.71</v>
      </c>
      <c r="T18" s="8">
        <v>15737195.86</v>
      </c>
      <c r="U18" s="8">
        <v>480702.58</v>
      </c>
      <c r="V18" s="8">
        <v>15256493.28</v>
      </c>
      <c r="W18" s="9">
        <v>23.26</v>
      </c>
      <c r="X18" s="9">
        <v>6.38</v>
      </c>
      <c r="Y18" s="9">
        <v>25.38</v>
      </c>
      <c r="Z18" s="8">
        <v>1732985.43</v>
      </c>
      <c r="AA18" s="8">
        <v>2378643.3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27712423.18</v>
      </c>
      <c r="I19" s="8">
        <v>9787892.62</v>
      </c>
      <c r="J19" s="8">
        <v>17924530.56</v>
      </c>
      <c r="K19" s="8">
        <v>5312250.98</v>
      </c>
      <c r="L19" s="8">
        <v>392777.34</v>
      </c>
      <c r="M19" s="8">
        <v>4919473.64</v>
      </c>
      <c r="N19" s="9">
        <v>19.16</v>
      </c>
      <c r="O19" s="9">
        <v>4.01</v>
      </c>
      <c r="P19" s="9">
        <v>27.44</v>
      </c>
      <c r="Q19" s="8">
        <v>27612423.18</v>
      </c>
      <c r="R19" s="8">
        <v>10287269.66</v>
      </c>
      <c r="S19" s="8">
        <v>17325153.52</v>
      </c>
      <c r="T19" s="8">
        <v>4836800.79</v>
      </c>
      <c r="U19" s="8">
        <v>385609.66</v>
      </c>
      <c r="V19" s="8">
        <v>4451191.13</v>
      </c>
      <c r="W19" s="9">
        <v>17.51</v>
      </c>
      <c r="X19" s="9">
        <v>3.74</v>
      </c>
      <c r="Y19" s="9">
        <v>25.69</v>
      </c>
      <c r="Z19" s="8">
        <v>599377.04</v>
      </c>
      <c r="AA19" s="8">
        <v>468282.51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10779869.96</v>
      </c>
      <c r="I20" s="8">
        <v>250000</v>
      </c>
      <c r="J20" s="8">
        <v>10529869.96</v>
      </c>
      <c r="K20" s="8">
        <v>3283896.48</v>
      </c>
      <c r="L20" s="8">
        <v>195733.42</v>
      </c>
      <c r="M20" s="8">
        <v>3088163.06</v>
      </c>
      <c r="N20" s="9">
        <v>30.46</v>
      </c>
      <c r="O20" s="9">
        <v>78.29</v>
      </c>
      <c r="P20" s="9">
        <v>29.32</v>
      </c>
      <c r="Q20" s="8">
        <v>10441949.96</v>
      </c>
      <c r="R20" s="8">
        <v>307175</v>
      </c>
      <c r="S20" s="8">
        <v>10134774.96</v>
      </c>
      <c r="T20" s="8">
        <v>2562555.31</v>
      </c>
      <c r="U20" s="8">
        <v>0</v>
      </c>
      <c r="V20" s="8">
        <v>2562555.31</v>
      </c>
      <c r="W20" s="9">
        <v>24.54</v>
      </c>
      <c r="X20" s="9">
        <v>0</v>
      </c>
      <c r="Y20" s="9">
        <v>25.28</v>
      </c>
      <c r="Z20" s="8">
        <v>395095</v>
      </c>
      <c r="AA20" s="8">
        <v>525607.75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183480488.79</v>
      </c>
      <c r="I21" s="8">
        <v>43494806.05</v>
      </c>
      <c r="J21" s="8">
        <v>139985682.74</v>
      </c>
      <c r="K21" s="8">
        <v>45086233.96</v>
      </c>
      <c r="L21" s="8">
        <v>7530684.16</v>
      </c>
      <c r="M21" s="8">
        <v>37555549.8</v>
      </c>
      <c r="N21" s="9">
        <v>24.57</v>
      </c>
      <c r="O21" s="9">
        <v>17.31</v>
      </c>
      <c r="P21" s="9">
        <v>26.82</v>
      </c>
      <c r="Q21" s="8">
        <v>233412810.63</v>
      </c>
      <c r="R21" s="8">
        <v>96512353.15</v>
      </c>
      <c r="S21" s="8">
        <v>136900457.48</v>
      </c>
      <c r="T21" s="8">
        <v>38604447.86</v>
      </c>
      <c r="U21" s="8">
        <v>8032532.43</v>
      </c>
      <c r="V21" s="8">
        <v>30571915.43</v>
      </c>
      <c r="W21" s="9">
        <v>16.53</v>
      </c>
      <c r="X21" s="9">
        <v>8.32</v>
      </c>
      <c r="Y21" s="9">
        <v>22.33</v>
      </c>
      <c r="Z21" s="8">
        <v>3085225.26</v>
      </c>
      <c r="AA21" s="8">
        <v>6983634.37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26274776.26</v>
      </c>
      <c r="I22" s="8">
        <v>7629000</v>
      </c>
      <c r="J22" s="8">
        <v>18645776.26</v>
      </c>
      <c r="K22" s="8">
        <v>5443254.29</v>
      </c>
      <c r="L22" s="8">
        <v>92888.72</v>
      </c>
      <c r="M22" s="8">
        <v>5350365.57</v>
      </c>
      <c r="N22" s="9">
        <v>20.71</v>
      </c>
      <c r="O22" s="9">
        <v>1.21</v>
      </c>
      <c r="P22" s="9">
        <v>28.69</v>
      </c>
      <c r="Q22" s="8">
        <v>27189576.26</v>
      </c>
      <c r="R22" s="8">
        <v>8616801.63</v>
      </c>
      <c r="S22" s="8">
        <v>18572774.63</v>
      </c>
      <c r="T22" s="8">
        <v>4865856.52</v>
      </c>
      <c r="U22" s="8">
        <v>32798.17</v>
      </c>
      <c r="V22" s="8">
        <v>4833058.35</v>
      </c>
      <c r="W22" s="9">
        <v>17.89</v>
      </c>
      <c r="X22" s="9">
        <v>0.38</v>
      </c>
      <c r="Y22" s="9">
        <v>26.02</v>
      </c>
      <c r="Z22" s="8">
        <v>73001.63</v>
      </c>
      <c r="AA22" s="8">
        <v>517307.22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99537852.87</v>
      </c>
      <c r="I23" s="8">
        <v>25086697</v>
      </c>
      <c r="J23" s="8">
        <v>74451155.87</v>
      </c>
      <c r="K23" s="8">
        <v>22523025.29</v>
      </c>
      <c r="L23" s="8">
        <v>425319.6</v>
      </c>
      <c r="M23" s="8">
        <v>22097705.69</v>
      </c>
      <c r="N23" s="9">
        <v>22.62</v>
      </c>
      <c r="O23" s="9">
        <v>1.69</v>
      </c>
      <c r="P23" s="9">
        <v>29.68</v>
      </c>
      <c r="Q23" s="8">
        <v>106674652.87</v>
      </c>
      <c r="R23" s="8">
        <v>35253779</v>
      </c>
      <c r="S23" s="8">
        <v>71420873.87</v>
      </c>
      <c r="T23" s="8">
        <v>21678727.75</v>
      </c>
      <c r="U23" s="8">
        <v>2697241.46</v>
      </c>
      <c r="V23" s="8">
        <v>18981486.29</v>
      </c>
      <c r="W23" s="9">
        <v>20.32</v>
      </c>
      <c r="X23" s="9">
        <v>7.65</v>
      </c>
      <c r="Y23" s="9">
        <v>26.57</v>
      </c>
      <c r="Z23" s="8">
        <v>3030282</v>
      </c>
      <c r="AA23" s="8">
        <v>3116219.4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59375438.75</v>
      </c>
      <c r="I24" s="8">
        <v>7308576</v>
      </c>
      <c r="J24" s="8">
        <v>52066862.75</v>
      </c>
      <c r="K24" s="8">
        <v>15245987.1</v>
      </c>
      <c r="L24" s="8">
        <v>656697.22</v>
      </c>
      <c r="M24" s="8">
        <v>14589289.88</v>
      </c>
      <c r="N24" s="9">
        <v>25.67</v>
      </c>
      <c r="O24" s="9">
        <v>8.98</v>
      </c>
      <c r="P24" s="9">
        <v>28.02</v>
      </c>
      <c r="Q24" s="8">
        <v>60786718.75</v>
      </c>
      <c r="R24" s="8">
        <v>11288962</v>
      </c>
      <c r="S24" s="8">
        <v>49497756.75</v>
      </c>
      <c r="T24" s="8">
        <v>12424785.25</v>
      </c>
      <c r="U24" s="8">
        <v>314396.94</v>
      </c>
      <c r="V24" s="8">
        <v>12110388.31</v>
      </c>
      <c r="W24" s="9">
        <v>20.43</v>
      </c>
      <c r="X24" s="9">
        <v>2.78</v>
      </c>
      <c r="Y24" s="9">
        <v>24.46</v>
      </c>
      <c r="Z24" s="8">
        <v>2569106</v>
      </c>
      <c r="AA24" s="8">
        <v>2478901.57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19444771.78</v>
      </c>
      <c r="I25" s="8">
        <v>4208062.77</v>
      </c>
      <c r="J25" s="8">
        <v>15236709.01</v>
      </c>
      <c r="K25" s="8">
        <v>4285135.29</v>
      </c>
      <c r="L25" s="8">
        <v>14872.63</v>
      </c>
      <c r="M25" s="8">
        <v>4270262.66</v>
      </c>
      <c r="N25" s="9">
        <v>22.03</v>
      </c>
      <c r="O25" s="9">
        <v>0.35</v>
      </c>
      <c r="P25" s="9">
        <v>28.02</v>
      </c>
      <c r="Q25" s="8">
        <v>20822526.3</v>
      </c>
      <c r="R25" s="8">
        <v>4881014.48</v>
      </c>
      <c r="S25" s="8">
        <v>15941511.82</v>
      </c>
      <c r="T25" s="8">
        <v>3749407.39</v>
      </c>
      <c r="U25" s="8">
        <v>0</v>
      </c>
      <c r="V25" s="8">
        <v>3749407.39</v>
      </c>
      <c r="W25" s="9">
        <v>18</v>
      </c>
      <c r="X25" s="9">
        <v>0</v>
      </c>
      <c r="Y25" s="9">
        <v>23.51</v>
      </c>
      <c r="Z25" s="8">
        <v>-704802.81</v>
      </c>
      <c r="AA25" s="8">
        <v>520855.27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32351642.53</v>
      </c>
      <c r="I26" s="8">
        <v>6911907.12</v>
      </c>
      <c r="J26" s="8">
        <v>25439735.41</v>
      </c>
      <c r="K26" s="8">
        <v>8030917.06</v>
      </c>
      <c r="L26" s="8">
        <v>550018.09</v>
      </c>
      <c r="M26" s="8">
        <v>7480898.97</v>
      </c>
      <c r="N26" s="9">
        <v>24.82</v>
      </c>
      <c r="O26" s="9">
        <v>7.95</v>
      </c>
      <c r="P26" s="9">
        <v>29.4</v>
      </c>
      <c r="Q26" s="8">
        <v>32666311.33</v>
      </c>
      <c r="R26" s="8">
        <v>8906086.34</v>
      </c>
      <c r="S26" s="8">
        <v>23760224.99</v>
      </c>
      <c r="T26" s="8">
        <v>6832294.32</v>
      </c>
      <c r="U26" s="8">
        <v>70058.29</v>
      </c>
      <c r="V26" s="8">
        <v>6762236.03</v>
      </c>
      <c r="W26" s="9">
        <v>20.91</v>
      </c>
      <c r="X26" s="9">
        <v>0.78</v>
      </c>
      <c r="Y26" s="9">
        <v>28.46</v>
      </c>
      <c r="Z26" s="8">
        <v>1679510.42</v>
      </c>
      <c r="AA26" s="8">
        <v>718662.94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25610504.85</v>
      </c>
      <c r="I27" s="8">
        <v>7484286.66</v>
      </c>
      <c r="J27" s="8">
        <v>18126218.19</v>
      </c>
      <c r="K27" s="8">
        <v>5175537.59</v>
      </c>
      <c r="L27" s="8">
        <v>0</v>
      </c>
      <c r="M27" s="8">
        <v>5175537.59</v>
      </c>
      <c r="N27" s="9">
        <v>20.2</v>
      </c>
      <c r="O27" s="9">
        <v>0</v>
      </c>
      <c r="P27" s="9">
        <v>28.55</v>
      </c>
      <c r="Q27" s="8">
        <v>29380277.85</v>
      </c>
      <c r="R27" s="8">
        <v>12027262.63</v>
      </c>
      <c r="S27" s="8">
        <v>17353015.22</v>
      </c>
      <c r="T27" s="8">
        <v>4350046.39</v>
      </c>
      <c r="U27" s="8">
        <v>4454.7</v>
      </c>
      <c r="V27" s="8">
        <v>4345591.69</v>
      </c>
      <c r="W27" s="9">
        <v>14.8</v>
      </c>
      <c r="X27" s="9">
        <v>0.03</v>
      </c>
      <c r="Y27" s="9">
        <v>25.04</v>
      </c>
      <c r="Z27" s="8">
        <v>773202.97</v>
      </c>
      <c r="AA27" s="8">
        <v>829945.9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13762308</v>
      </c>
      <c r="I28" s="8">
        <v>69800</v>
      </c>
      <c r="J28" s="8">
        <v>13692508</v>
      </c>
      <c r="K28" s="8">
        <v>3939778.66</v>
      </c>
      <c r="L28" s="8">
        <v>0</v>
      </c>
      <c r="M28" s="8">
        <v>3939778.66</v>
      </c>
      <c r="N28" s="9">
        <v>28.62</v>
      </c>
      <c r="O28" s="9">
        <v>0</v>
      </c>
      <c r="P28" s="9">
        <v>28.77</v>
      </c>
      <c r="Q28" s="8">
        <v>13867308</v>
      </c>
      <c r="R28" s="8">
        <v>937812</v>
      </c>
      <c r="S28" s="8">
        <v>12929496</v>
      </c>
      <c r="T28" s="8">
        <v>3308381.15</v>
      </c>
      <c r="U28" s="8">
        <v>113675.99</v>
      </c>
      <c r="V28" s="8">
        <v>3194705.16</v>
      </c>
      <c r="W28" s="9">
        <v>23.85</v>
      </c>
      <c r="X28" s="9">
        <v>12.12</v>
      </c>
      <c r="Y28" s="9">
        <v>24.7</v>
      </c>
      <c r="Z28" s="8">
        <v>763012</v>
      </c>
      <c r="AA28" s="8">
        <v>745073.5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18638704</v>
      </c>
      <c r="I29" s="8">
        <v>3877641.83</v>
      </c>
      <c r="J29" s="8">
        <v>14761062.17</v>
      </c>
      <c r="K29" s="8">
        <v>4183232.26</v>
      </c>
      <c r="L29" s="8">
        <v>107683.52</v>
      </c>
      <c r="M29" s="8">
        <v>4075548.74</v>
      </c>
      <c r="N29" s="9">
        <v>22.44</v>
      </c>
      <c r="O29" s="9">
        <v>2.77</v>
      </c>
      <c r="P29" s="9">
        <v>27.61</v>
      </c>
      <c r="Q29" s="8">
        <v>19628704</v>
      </c>
      <c r="R29" s="8">
        <v>5207337.2</v>
      </c>
      <c r="S29" s="8">
        <v>14421366.8</v>
      </c>
      <c r="T29" s="8">
        <v>3412368.72</v>
      </c>
      <c r="U29" s="8">
        <v>17461.16</v>
      </c>
      <c r="V29" s="8">
        <v>3394907.56</v>
      </c>
      <c r="W29" s="9">
        <v>17.38</v>
      </c>
      <c r="X29" s="9">
        <v>0.33</v>
      </c>
      <c r="Y29" s="9">
        <v>23.54</v>
      </c>
      <c r="Z29" s="8">
        <v>339695.37</v>
      </c>
      <c r="AA29" s="8">
        <v>680641.18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15260015</v>
      </c>
      <c r="I30" s="8">
        <v>1184920</v>
      </c>
      <c r="J30" s="8">
        <v>14075095</v>
      </c>
      <c r="K30" s="8">
        <v>3783753.59</v>
      </c>
      <c r="L30" s="8">
        <v>0</v>
      </c>
      <c r="M30" s="8">
        <v>3783753.59</v>
      </c>
      <c r="N30" s="9">
        <v>24.79</v>
      </c>
      <c r="O30" s="9">
        <v>0</v>
      </c>
      <c r="P30" s="9">
        <v>26.88</v>
      </c>
      <c r="Q30" s="8">
        <v>14060519</v>
      </c>
      <c r="R30" s="8">
        <v>1006890</v>
      </c>
      <c r="S30" s="8">
        <v>13053629</v>
      </c>
      <c r="T30" s="8">
        <v>3951247.54</v>
      </c>
      <c r="U30" s="8">
        <v>20830.13</v>
      </c>
      <c r="V30" s="8">
        <v>3930417.41</v>
      </c>
      <c r="W30" s="9">
        <v>28.1</v>
      </c>
      <c r="X30" s="9">
        <v>2.06</v>
      </c>
      <c r="Y30" s="9">
        <v>30.1</v>
      </c>
      <c r="Z30" s="8">
        <v>1021466</v>
      </c>
      <c r="AA30" s="8">
        <v>-146663.82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16898087.14</v>
      </c>
      <c r="I31" s="8">
        <v>3132008.55</v>
      </c>
      <c r="J31" s="8">
        <v>13766078.59</v>
      </c>
      <c r="K31" s="8">
        <v>4194371.98</v>
      </c>
      <c r="L31" s="8">
        <v>264398.11</v>
      </c>
      <c r="M31" s="8">
        <v>3929973.87</v>
      </c>
      <c r="N31" s="9">
        <v>24.82</v>
      </c>
      <c r="O31" s="9">
        <v>8.44</v>
      </c>
      <c r="P31" s="9">
        <v>28.54</v>
      </c>
      <c r="Q31" s="8">
        <v>18474027.14</v>
      </c>
      <c r="R31" s="8">
        <v>5323095.79</v>
      </c>
      <c r="S31" s="8">
        <v>13150931.35</v>
      </c>
      <c r="T31" s="8">
        <v>3315493.82</v>
      </c>
      <c r="U31" s="8">
        <v>23985</v>
      </c>
      <c r="V31" s="8">
        <v>3291508.82</v>
      </c>
      <c r="W31" s="9">
        <v>17.94</v>
      </c>
      <c r="X31" s="9">
        <v>0.45</v>
      </c>
      <c r="Y31" s="9">
        <v>25.02</v>
      </c>
      <c r="Z31" s="8">
        <v>615147.24</v>
      </c>
      <c r="AA31" s="8">
        <v>638465.05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61313886</v>
      </c>
      <c r="I32" s="8">
        <v>5753227</v>
      </c>
      <c r="J32" s="8">
        <v>55560659</v>
      </c>
      <c r="K32" s="8">
        <v>16447018.18</v>
      </c>
      <c r="L32" s="8">
        <v>383613</v>
      </c>
      <c r="M32" s="8">
        <v>16063405.18</v>
      </c>
      <c r="N32" s="9">
        <v>26.82</v>
      </c>
      <c r="O32" s="9">
        <v>6.66</v>
      </c>
      <c r="P32" s="9">
        <v>28.91</v>
      </c>
      <c r="Q32" s="8">
        <v>58481611.9</v>
      </c>
      <c r="R32" s="8">
        <v>5111498.2</v>
      </c>
      <c r="S32" s="8">
        <v>53370113.7</v>
      </c>
      <c r="T32" s="8">
        <v>12592269.82</v>
      </c>
      <c r="U32" s="8">
        <v>11954.52</v>
      </c>
      <c r="V32" s="8">
        <v>12580315.3</v>
      </c>
      <c r="W32" s="9">
        <v>21.53</v>
      </c>
      <c r="X32" s="9">
        <v>0.23</v>
      </c>
      <c r="Y32" s="9">
        <v>23.57</v>
      </c>
      <c r="Z32" s="8">
        <v>2190545.3</v>
      </c>
      <c r="AA32" s="8">
        <v>3483089.88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12798252.67</v>
      </c>
      <c r="I33" s="8">
        <v>1599158.14</v>
      </c>
      <c r="J33" s="8">
        <v>11199094.53</v>
      </c>
      <c r="K33" s="8">
        <v>4065804.82</v>
      </c>
      <c r="L33" s="8">
        <v>875780.96</v>
      </c>
      <c r="M33" s="8">
        <v>3190023.86</v>
      </c>
      <c r="N33" s="9">
        <v>31.76</v>
      </c>
      <c r="O33" s="9">
        <v>54.76</v>
      </c>
      <c r="P33" s="9">
        <v>28.48</v>
      </c>
      <c r="Q33" s="8">
        <v>12696652.67</v>
      </c>
      <c r="R33" s="8">
        <v>1880243.14</v>
      </c>
      <c r="S33" s="8">
        <v>10816409.53</v>
      </c>
      <c r="T33" s="8">
        <v>2879248.57</v>
      </c>
      <c r="U33" s="8">
        <v>114998.19</v>
      </c>
      <c r="V33" s="8">
        <v>2764250.38</v>
      </c>
      <c r="W33" s="9">
        <v>22.67</v>
      </c>
      <c r="X33" s="9">
        <v>6.11</v>
      </c>
      <c r="Y33" s="9">
        <v>25.55</v>
      </c>
      <c r="Z33" s="8">
        <v>382685</v>
      </c>
      <c r="AA33" s="8">
        <v>425773.48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64219902.78</v>
      </c>
      <c r="I34" s="8">
        <v>8551024.06</v>
      </c>
      <c r="J34" s="8">
        <v>55668878.72</v>
      </c>
      <c r="K34" s="8">
        <v>20991517.58</v>
      </c>
      <c r="L34" s="8">
        <v>4480828.7</v>
      </c>
      <c r="M34" s="8">
        <v>16510688.88</v>
      </c>
      <c r="N34" s="9">
        <v>32.68</v>
      </c>
      <c r="O34" s="9">
        <v>52.4</v>
      </c>
      <c r="P34" s="9">
        <v>29.65</v>
      </c>
      <c r="Q34" s="8">
        <v>77187087.44</v>
      </c>
      <c r="R34" s="8">
        <v>23009002.51</v>
      </c>
      <c r="S34" s="8">
        <v>54178084.93</v>
      </c>
      <c r="T34" s="8">
        <v>16202683.05</v>
      </c>
      <c r="U34" s="8">
        <v>1745818.62</v>
      </c>
      <c r="V34" s="8">
        <v>14456864.43</v>
      </c>
      <c r="W34" s="9">
        <v>20.99</v>
      </c>
      <c r="X34" s="9">
        <v>7.58</v>
      </c>
      <c r="Y34" s="9">
        <v>26.68</v>
      </c>
      <c r="Z34" s="8">
        <v>1490793.79</v>
      </c>
      <c r="AA34" s="8">
        <v>2053824.45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29716444</v>
      </c>
      <c r="I35" s="8">
        <v>14107127</v>
      </c>
      <c r="J35" s="8">
        <v>15609317</v>
      </c>
      <c r="K35" s="8">
        <v>4524419.86</v>
      </c>
      <c r="L35" s="8">
        <v>0</v>
      </c>
      <c r="M35" s="8">
        <v>4524419.86</v>
      </c>
      <c r="N35" s="9">
        <v>15.22</v>
      </c>
      <c r="O35" s="9">
        <v>0</v>
      </c>
      <c r="P35" s="9">
        <v>28.98</v>
      </c>
      <c r="Q35" s="8">
        <v>28948144</v>
      </c>
      <c r="R35" s="8">
        <v>14488594</v>
      </c>
      <c r="S35" s="8">
        <v>14459550</v>
      </c>
      <c r="T35" s="8">
        <v>4844993.27</v>
      </c>
      <c r="U35" s="8">
        <v>666950.9</v>
      </c>
      <c r="V35" s="8">
        <v>4178042.37</v>
      </c>
      <c r="W35" s="9">
        <v>16.73</v>
      </c>
      <c r="X35" s="9">
        <v>4.6</v>
      </c>
      <c r="Y35" s="9">
        <v>28.89</v>
      </c>
      <c r="Z35" s="8">
        <v>1149767</v>
      </c>
      <c r="AA35" s="8">
        <v>346377.49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29444402.36</v>
      </c>
      <c r="I36" s="8">
        <v>3111750</v>
      </c>
      <c r="J36" s="8">
        <v>26332652.36</v>
      </c>
      <c r="K36" s="8">
        <v>7617315.53</v>
      </c>
      <c r="L36" s="8">
        <v>2045.26</v>
      </c>
      <c r="M36" s="8">
        <v>7615270.27</v>
      </c>
      <c r="N36" s="9">
        <v>25.87</v>
      </c>
      <c r="O36" s="9">
        <v>0.06</v>
      </c>
      <c r="P36" s="9">
        <v>28.91</v>
      </c>
      <c r="Q36" s="8">
        <v>31584206</v>
      </c>
      <c r="R36" s="8">
        <v>5669016</v>
      </c>
      <c r="S36" s="8">
        <v>25915190</v>
      </c>
      <c r="T36" s="8">
        <v>6959849.43</v>
      </c>
      <c r="U36" s="8">
        <v>97047</v>
      </c>
      <c r="V36" s="8">
        <v>6862802.43</v>
      </c>
      <c r="W36" s="9">
        <v>22.03</v>
      </c>
      <c r="X36" s="9">
        <v>1.71</v>
      </c>
      <c r="Y36" s="9">
        <v>26.48</v>
      </c>
      <c r="Z36" s="8">
        <v>417462.36</v>
      </c>
      <c r="AA36" s="8">
        <v>752467.84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17842714.77</v>
      </c>
      <c r="I37" s="8">
        <v>3901205</v>
      </c>
      <c r="J37" s="8">
        <v>13941509.77</v>
      </c>
      <c r="K37" s="8">
        <v>4796596.01</v>
      </c>
      <c r="L37" s="8">
        <v>855636.07</v>
      </c>
      <c r="M37" s="8">
        <v>3940959.94</v>
      </c>
      <c r="N37" s="9">
        <v>26.88</v>
      </c>
      <c r="O37" s="9">
        <v>21.93</v>
      </c>
      <c r="P37" s="9">
        <v>28.26</v>
      </c>
      <c r="Q37" s="8">
        <v>17842714.77</v>
      </c>
      <c r="R37" s="8">
        <v>5354000</v>
      </c>
      <c r="S37" s="8">
        <v>12488714.77</v>
      </c>
      <c r="T37" s="8">
        <v>5055576.82</v>
      </c>
      <c r="U37" s="8">
        <v>1730071.26</v>
      </c>
      <c r="V37" s="8">
        <v>3325505.56</v>
      </c>
      <c r="W37" s="9">
        <v>28.33</v>
      </c>
      <c r="X37" s="9">
        <v>32.31</v>
      </c>
      <c r="Y37" s="9">
        <v>26.62</v>
      </c>
      <c r="Z37" s="8">
        <v>1452795</v>
      </c>
      <c r="AA37" s="8">
        <v>615454.38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66469921.67</v>
      </c>
      <c r="I38" s="8">
        <v>12568255.42</v>
      </c>
      <c r="J38" s="8">
        <v>53901666.25</v>
      </c>
      <c r="K38" s="8">
        <v>15745915.15</v>
      </c>
      <c r="L38" s="8">
        <v>112674.62</v>
      </c>
      <c r="M38" s="8">
        <v>15633240.53</v>
      </c>
      <c r="N38" s="9">
        <v>23.68</v>
      </c>
      <c r="O38" s="9">
        <v>0.89</v>
      </c>
      <c r="P38" s="9">
        <v>29</v>
      </c>
      <c r="Q38" s="8">
        <v>64455969.84</v>
      </c>
      <c r="R38" s="8">
        <v>18356399.04</v>
      </c>
      <c r="S38" s="8">
        <v>46099570.8</v>
      </c>
      <c r="T38" s="8">
        <v>14700135.81</v>
      </c>
      <c r="U38" s="8">
        <v>2435923.66</v>
      </c>
      <c r="V38" s="8">
        <v>12264212.15</v>
      </c>
      <c r="W38" s="9">
        <v>22.8</v>
      </c>
      <c r="X38" s="9">
        <v>13.27</v>
      </c>
      <c r="Y38" s="9">
        <v>26.6</v>
      </c>
      <c r="Z38" s="8">
        <v>7802095.45</v>
      </c>
      <c r="AA38" s="8">
        <v>3369028.38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31645865.95</v>
      </c>
      <c r="I39" s="8">
        <v>5626108.2</v>
      </c>
      <c r="J39" s="8">
        <v>26019757.75</v>
      </c>
      <c r="K39" s="8">
        <v>7762965.96</v>
      </c>
      <c r="L39" s="8">
        <v>53113.92</v>
      </c>
      <c r="M39" s="8">
        <v>7709852.04</v>
      </c>
      <c r="N39" s="9">
        <v>24.53</v>
      </c>
      <c r="O39" s="9">
        <v>0.94</v>
      </c>
      <c r="P39" s="9">
        <v>29.63</v>
      </c>
      <c r="Q39" s="8">
        <v>35596655.55</v>
      </c>
      <c r="R39" s="8">
        <v>9623302.49</v>
      </c>
      <c r="S39" s="8">
        <v>25973353.06</v>
      </c>
      <c r="T39" s="8">
        <v>6872501.07</v>
      </c>
      <c r="U39" s="8">
        <v>110641.5</v>
      </c>
      <c r="V39" s="8">
        <v>6761859.57</v>
      </c>
      <c r="W39" s="9">
        <v>19.3</v>
      </c>
      <c r="X39" s="9">
        <v>1.14</v>
      </c>
      <c r="Y39" s="9">
        <v>26.03</v>
      </c>
      <c r="Z39" s="8">
        <v>46404.69</v>
      </c>
      <c r="AA39" s="8">
        <v>947992.47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11433341.8</v>
      </c>
      <c r="I40" s="8">
        <v>33000</v>
      </c>
      <c r="J40" s="8">
        <v>11400341.8</v>
      </c>
      <c r="K40" s="8">
        <v>3176680.64</v>
      </c>
      <c r="L40" s="8">
        <v>648</v>
      </c>
      <c r="M40" s="8">
        <v>3176032.64</v>
      </c>
      <c r="N40" s="9">
        <v>27.78</v>
      </c>
      <c r="O40" s="9">
        <v>1.96</v>
      </c>
      <c r="P40" s="9">
        <v>27.85</v>
      </c>
      <c r="Q40" s="8">
        <v>11161816.8</v>
      </c>
      <c r="R40" s="8">
        <v>744345</v>
      </c>
      <c r="S40" s="8">
        <v>10417471.8</v>
      </c>
      <c r="T40" s="8">
        <v>3466048.74</v>
      </c>
      <c r="U40" s="8">
        <v>553013</v>
      </c>
      <c r="V40" s="8">
        <v>2913035.74</v>
      </c>
      <c r="W40" s="9">
        <v>31.05</v>
      </c>
      <c r="X40" s="9">
        <v>74.29</v>
      </c>
      <c r="Y40" s="9">
        <v>27.96</v>
      </c>
      <c r="Z40" s="8">
        <v>982870</v>
      </c>
      <c r="AA40" s="8">
        <v>262996.9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41501599.07</v>
      </c>
      <c r="I41" s="8">
        <v>1930773</v>
      </c>
      <c r="J41" s="8">
        <v>39570826.07</v>
      </c>
      <c r="K41" s="8">
        <v>11399804.61</v>
      </c>
      <c r="L41" s="8">
        <v>94633.55</v>
      </c>
      <c r="M41" s="8">
        <v>11305171.06</v>
      </c>
      <c r="N41" s="9">
        <v>27.46</v>
      </c>
      <c r="O41" s="9">
        <v>4.9</v>
      </c>
      <c r="P41" s="9">
        <v>28.56</v>
      </c>
      <c r="Q41" s="8">
        <v>48442655.07</v>
      </c>
      <c r="R41" s="8">
        <v>11954377</v>
      </c>
      <c r="S41" s="8">
        <v>36488278.07</v>
      </c>
      <c r="T41" s="8">
        <v>9424281.52</v>
      </c>
      <c r="U41" s="8">
        <v>157761.93</v>
      </c>
      <c r="V41" s="8">
        <v>9266519.59</v>
      </c>
      <c r="W41" s="9">
        <v>19.45</v>
      </c>
      <c r="X41" s="9">
        <v>1.31</v>
      </c>
      <c r="Y41" s="9">
        <v>25.39</v>
      </c>
      <c r="Z41" s="8">
        <v>3082548</v>
      </c>
      <c r="AA41" s="8">
        <v>2038651.47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19882200</v>
      </c>
      <c r="I42" s="8">
        <v>2712531</v>
      </c>
      <c r="J42" s="8">
        <v>17169669</v>
      </c>
      <c r="K42" s="8">
        <v>5910675.7</v>
      </c>
      <c r="L42" s="8">
        <v>808607.11</v>
      </c>
      <c r="M42" s="8">
        <v>5102068.59</v>
      </c>
      <c r="N42" s="9">
        <v>29.72</v>
      </c>
      <c r="O42" s="9">
        <v>29.81</v>
      </c>
      <c r="P42" s="9">
        <v>29.71</v>
      </c>
      <c r="Q42" s="8">
        <v>21125200</v>
      </c>
      <c r="R42" s="8">
        <v>4182000</v>
      </c>
      <c r="S42" s="8">
        <v>16943200</v>
      </c>
      <c r="T42" s="8">
        <v>4269512.61</v>
      </c>
      <c r="U42" s="8">
        <v>404553.32</v>
      </c>
      <c r="V42" s="8">
        <v>3864959.29</v>
      </c>
      <c r="W42" s="9">
        <v>20.21</v>
      </c>
      <c r="X42" s="9">
        <v>9.67</v>
      </c>
      <c r="Y42" s="9">
        <v>22.81</v>
      </c>
      <c r="Z42" s="8">
        <v>226469</v>
      </c>
      <c r="AA42" s="8">
        <v>1237109.3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20733602.66</v>
      </c>
      <c r="I43" s="8">
        <v>2504812.88</v>
      </c>
      <c r="J43" s="8">
        <v>18228789.78</v>
      </c>
      <c r="K43" s="8">
        <v>5504529.83</v>
      </c>
      <c r="L43" s="8">
        <v>551548.43</v>
      </c>
      <c r="M43" s="8">
        <v>4952981.4</v>
      </c>
      <c r="N43" s="9">
        <v>26.54</v>
      </c>
      <c r="O43" s="9">
        <v>22.01</v>
      </c>
      <c r="P43" s="9">
        <v>27.17</v>
      </c>
      <c r="Q43" s="8">
        <v>20709649.7</v>
      </c>
      <c r="R43" s="8">
        <v>4052030.16</v>
      </c>
      <c r="S43" s="8">
        <v>16657619.54</v>
      </c>
      <c r="T43" s="8">
        <v>4348000.25</v>
      </c>
      <c r="U43" s="8">
        <v>46818.2</v>
      </c>
      <c r="V43" s="8">
        <v>4301182.05</v>
      </c>
      <c r="W43" s="9">
        <v>20.99</v>
      </c>
      <c r="X43" s="9">
        <v>1.15</v>
      </c>
      <c r="Y43" s="9">
        <v>25.82</v>
      </c>
      <c r="Z43" s="8">
        <v>1571170.24</v>
      </c>
      <c r="AA43" s="8">
        <v>651799.35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24946866.2</v>
      </c>
      <c r="I44" s="8">
        <v>6383817.2</v>
      </c>
      <c r="J44" s="8">
        <v>18563049</v>
      </c>
      <c r="K44" s="8">
        <v>5836056.53</v>
      </c>
      <c r="L44" s="8">
        <v>684003.9</v>
      </c>
      <c r="M44" s="8">
        <v>5152052.63</v>
      </c>
      <c r="N44" s="9">
        <v>23.39</v>
      </c>
      <c r="O44" s="9">
        <v>10.71</v>
      </c>
      <c r="P44" s="9">
        <v>27.75</v>
      </c>
      <c r="Q44" s="8">
        <v>25022271.38</v>
      </c>
      <c r="R44" s="8">
        <v>9277977</v>
      </c>
      <c r="S44" s="8">
        <v>15744294.38</v>
      </c>
      <c r="T44" s="8">
        <v>4675452.57</v>
      </c>
      <c r="U44" s="8">
        <v>453384.78</v>
      </c>
      <c r="V44" s="8">
        <v>4222067.79</v>
      </c>
      <c r="W44" s="9">
        <v>18.68</v>
      </c>
      <c r="X44" s="9">
        <v>4.88</v>
      </c>
      <c r="Y44" s="9">
        <v>26.81</v>
      </c>
      <c r="Z44" s="8">
        <v>2818754.62</v>
      </c>
      <c r="AA44" s="8">
        <v>929984.84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34723175.77</v>
      </c>
      <c r="I45" s="8">
        <v>8052290.77</v>
      </c>
      <c r="J45" s="8">
        <v>26670885</v>
      </c>
      <c r="K45" s="8">
        <v>7800917.86</v>
      </c>
      <c r="L45" s="8">
        <v>354008.67</v>
      </c>
      <c r="M45" s="8">
        <v>7446909.19</v>
      </c>
      <c r="N45" s="9">
        <v>22.46</v>
      </c>
      <c r="O45" s="9">
        <v>4.39</v>
      </c>
      <c r="P45" s="9">
        <v>27.92</v>
      </c>
      <c r="Q45" s="8">
        <v>34423175.77</v>
      </c>
      <c r="R45" s="8">
        <v>11492236.62</v>
      </c>
      <c r="S45" s="8">
        <v>22930939.15</v>
      </c>
      <c r="T45" s="8">
        <v>5595504.99</v>
      </c>
      <c r="U45" s="8">
        <v>750.95</v>
      </c>
      <c r="V45" s="8">
        <v>5594754.04</v>
      </c>
      <c r="W45" s="9">
        <v>16.25</v>
      </c>
      <c r="X45" s="9">
        <v>0</v>
      </c>
      <c r="Y45" s="9">
        <v>24.39</v>
      </c>
      <c r="Z45" s="8">
        <v>3739945.85</v>
      </c>
      <c r="AA45" s="8">
        <v>1852155.15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30865745.38</v>
      </c>
      <c r="I46" s="8">
        <v>6742973.6</v>
      </c>
      <c r="J46" s="8">
        <v>24122771.78</v>
      </c>
      <c r="K46" s="8">
        <v>8683862.12</v>
      </c>
      <c r="L46" s="8">
        <v>1817842.99</v>
      </c>
      <c r="M46" s="8">
        <v>6866019.13</v>
      </c>
      <c r="N46" s="9">
        <v>28.13</v>
      </c>
      <c r="O46" s="9">
        <v>26.95</v>
      </c>
      <c r="P46" s="9">
        <v>28.46</v>
      </c>
      <c r="Q46" s="8">
        <v>32155745.38</v>
      </c>
      <c r="R46" s="8">
        <v>10362691.41</v>
      </c>
      <c r="S46" s="8">
        <v>21793053.97</v>
      </c>
      <c r="T46" s="8">
        <v>8609676.7</v>
      </c>
      <c r="U46" s="8">
        <v>3118499.07</v>
      </c>
      <c r="V46" s="8">
        <v>5491177.63</v>
      </c>
      <c r="W46" s="9">
        <v>26.77</v>
      </c>
      <c r="X46" s="9">
        <v>30.09</v>
      </c>
      <c r="Y46" s="9">
        <v>25.19</v>
      </c>
      <c r="Z46" s="8">
        <v>2329717.81</v>
      </c>
      <c r="AA46" s="8">
        <v>1374841.5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9210349</v>
      </c>
      <c r="I47" s="8">
        <v>264917</v>
      </c>
      <c r="J47" s="8">
        <v>8945432</v>
      </c>
      <c r="K47" s="8">
        <v>2593374.57</v>
      </c>
      <c r="L47" s="8">
        <v>8187.12</v>
      </c>
      <c r="M47" s="8">
        <v>2585187.45</v>
      </c>
      <c r="N47" s="9">
        <v>28.15</v>
      </c>
      <c r="O47" s="9">
        <v>3.09</v>
      </c>
      <c r="P47" s="9">
        <v>28.89</v>
      </c>
      <c r="Q47" s="8">
        <v>9008149</v>
      </c>
      <c r="R47" s="8">
        <v>440000</v>
      </c>
      <c r="S47" s="8">
        <v>8568149</v>
      </c>
      <c r="T47" s="8">
        <v>2058610.27</v>
      </c>
      <c r="U47" s="8">
        <v>5117.63</v>
      </c>
      <c r="V47" s="8">
        <v>2053492.64</v>
      </c>
      <c r="W47" s="9">
        <v>22.85</v>
      </c>
      <c r="X47" s="9">
        <v>1.16</v>
      </c>
      <c r="Y47" s="9">
        <v>23.96</v>
      </c>
      <c r="Z47" s="8">
        <v>377283</v>
      </c>
      <c r="AA47" s="8">
        <v>531694.81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25397586.32</v>
      </c>
      <c r="I48" s="8">
        <v>4909499.55</v>
      </c>
      <c r="J48" s="8">
        <v>20488086.77</v>
      </c>
      <c r="K48" s="8">
        <v>5888428.41</v>
      </c>
      <c r="L48" s="8">
        <v>0</v>
      </c>
      <c r="M48" s="8">
        <v>5888428.41</v>
      </c>
      <c r="N48" s="9">
        <v>23.18</v>
      </c>
      <c r="O48" s="9">
        <v>0</v>
      </c>
      <c r="P48" s="9">
        <v>28.74</v>
      </c>
      <c r="Q48" s="8">
        <v>24197586.32</v>
      </c>
      <c r="R48" s="8">
        <v>5688861.3</v>
      </c>
      <c r="S48" s="8">
        <v>18508725.02</v>
      </c>
      <c r="T48" s="8">
        <v>4837177.99</v>
      </c>
      <c r="U48" s="8">
        <v>210741.1</v>
      </c>
      <c r="V48" s="8">
        <v>4626436.89</v>
      </c>
      <c r="W48" s="9">
        <v>19.99</v>
      </c>
      <c r="X48" s="9">
        <v>3.7</v>
      </c>
      <c r="Y48" s="9">
        <v>24.99</v>
      </c>
      <c r="Z48" s="8">
        <v>1979361.75</v>
      </c>
      <c r="AA48" s="8">
        <v>1261991.52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24375019.77</v>
      </c>
      <c r="I49" s="8">
        <v>428622.5</v>
      </c>
      <c r="J49" s="8">
        <v>23946397.27</v>
      </c>
      <c r="K49" s="8">
        <v>7111192.44</v>
      </c>
      <c r="L49" s="8">
        <v>0</v>
      </c>
      <c r="M49" s="8">
        <v>7111192.44</v>
      </c>
      <c r="N49" s="9">
        <v>29.17</v>
      </c>
      <c r="O49" s="9">
        <v>0</v>
      </c>
      <c r="P49" s="9">
        <v>29.69</v>
      </c>
      <c r="Q49" s="8">
        <v>23745780.91</v>
      </c>
      <c r="R49" s="8">
        <v>1926735.15</v>
      </c>
      <c r="S49" s="8">
        <v>21819045.76</v>
      </c>
      <c r="T49" s="8">
        <v>6001708.47</v>
      </c>
      <c r="U49" s="8">
        <v>126120</v>
      </c>
      <c r="V49" s="8">
        <v>5875588.47</v>
      </c>
      <c r="W49" s="9">
        <v>25.27</v>
      </c>
      <c r="X49" s="9">
        <v>6.54</v>
      </c>
      <c r="Y49" s="9">
        <v>26.92</v>
      </c>
      <c r="Z49" s="8">
        <v>2127351.51</v>
      </c>
      <c r="AA49" s="8">
        <v>1235603.97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21674000.6</v>
      </c>
      <c r="I50" s="8">
        <v>3928298.12</v>
      </c>
      <c r="J50" s="8">
        <v>17745702.48</v>
      </c>
      <c r="K50" s="8">
        <v>5376196.34</v>
      </c>
      <c r="L50" s="8">
        <v>34502.66</v>
      </c>
      <c r="M50" s="8">
        <v>5341693.68</v>
      </c>
      <c r="N50" s="9">
        <v>24.8</v>
      </c>
      <c r="O50" s="9">
        <v>0.87</v>
      </c>
      <c r="P50" s="9">
        <v>30.1</v>
      </c>
      <c r="Q50" s="8">
        <v>21947784.23</v>
      </c>
      <c r="R50" s="8">
        <v>5045658.75</v>
      </c>
      <c r="S50" s="8">
        <v>16902125.48</v>
      </c>
      <c r="T50" s="8">
        <v>4914682.42</v>
      </c>
      <c r="U50" s="8">
        <v>146905.89</v>
      </c>
      <c r="V50" s="8">
        <v>4767776.53</v>
      </c>
      <c r="W50" s="9">
        <v>22.39</v>
      </c>
      <c r="X50" s="9">
        <v>2.91</v>
      </c>
      <c r="Y50" s="9">
        <v>28.2</v>
      </c>
      <c r="Z50" s="8">
        <v>843577</v>
      </c>
      <c r="AA50" s="8">
        <v>573917.15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28154388</v>
      </c>
      <c r="I51" s="8">
        <v>1828000</v>
      </c>
      <c r="J51" s="8">
        <v>26326388</v>
      </c>
      <c r="K51" s="8">
        <v>7476387.2</v>
      </c>
      <c r="L51" s="8">
        <v>14099.5</v>
      </c>
      <c r="M51" s="8">
        <v>7462287.7</v>
      </c>
      <c r="N51" s="9">
        <v>26.55</v>
      </c>
      <c r="O51" s="9">
        <v>0.77</v>
      </c>
      <c r="P51" s="9">
        <v>28.34</v>
      </c>
      <c r="Q51" s="8">
        <v>29476988</v>
      </c>
      <c r="R51" s="8">
        <v>4666190</v>
      </c>
      <c r="S51" s="8">
        <v>24810798</v>
      </c>
      <c r="T51" s="8">
        <v>6697989.72</v>
      </c>
      <c r="U51" s="8">
        <v>84499.27</v>
      </c>
      <c r="V51" s="8">
        <v>6613490.45</v>
      </c>
      <c r="W51" s="9">
        <v>22.72</v>
      </c>
      <c r="X51" s="9">
        <v>1.81</v>
      </c>
      <c r="Y51" s="9">
        <v>26.65</v>
      </c>
      <c r="Z51" s="8">
        <v>1515590</v>
      </c>
      <c r="AA51" s="8">
        <v>848797.25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45981384.64</v>
      </c>
      <c r="I52" s="8">
        <v>9247850.98</v>
      </c>
      <c r="J52" s="8">
        <v>36733533.66</v>
      </c>
      <c r="K52" s="8">
        <v>11900771.22</v>
      </c>
      <c r="L52" s="8">
        <v>1032049.17</v>
      </c>
      <c r="M52" s="8">
        <v>10868722.05</v>
      </c>
      <c r="N52" s="9">
        <v>25.88</v>
      </c>
      <c r="O52" s="9">
        <v>11.15</v>
      </c>
      <c r="P52" s="9">
        <v>29.58</v>
      </c>
      <c r="Q52" s="8">
        <v>48955328.72</v>
      </c>
      <c r="R52" s="8">
        <v>0</v>
      </c>
      <c r="S52" s="8">
        <v>48955328.72</v>
      </c>
      <c r="T52" s="8">
        <v>10945634.26</v>
      </c>
      <c r="U52" s="8">
        <v>2478248.29</v>
      </c>
      <c r="V52" s="8">
        <v>8467385.97</v>
      </c>
      <c r="W52" s="9">
        <v>22.35</v>
      </c>
      <c r="X52" s="9"/>
      <c r="Y52" s="9">
        <v>17.29</v>
      </c>
      <c r="Z52" s="8">
        <v>-12221795.06</v>
      </c>
      <c r="AA52" s="8">
        <v>2401336.08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67209751.35</v>
      </c>
      <c r="I53" s="8">
        <v>18078545.05</v>
      </c>
      <c r="J53" s="8">
        <v>49131206.3</v>
      </c>
      <c r="K53" s="8">
        <v>17200943.48</v>
      </c>
      <c r="L53" s="8">
        <v>2284035.4</v>
      </c>
      <c r="M53" s="8">
        <v>14916908.08</v>
      </c>
      <c r="N53" s="9">
        <v>25.59</v>
      </c>
      <c r="O53" s="9">
        <v>12.63</v>
      </c>
      <c r="P53" s="9">
        <v>30.36</v>
      </c>
      <c r="Q53" s="8">
        <v>73736912.55</v>
      </c>
      <c r="R53" s="8">
        <v>28653124.11</v>
      </c>
      <c r="S53" s="8">
        <v>45083788.44</v>
      </c>
      <c r="T53" s="8">
        <v>19100957.36</v>
      </c>
      <c r="U53" s="8">
        <v>7381479.1</v>
      </c>
      <c r="V53" s="8">
        <v>11719478.26</v>
      </c>
      <c r="W53" s="9">
        <v>25.9</v>
      </c>
      <c r="X53" s="9">
        <v>25.76</v>
      </c>
      <c r="Y53" s="9">
        <v>25.99</v>
      </c>
      <c r="Z53" s="8">
        <v>4047417.86</v>
      </c>
      <c r="AA53" s="8">
        <v>3197429.82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28261596.28</v>
      </c>
      <c r="I54" s="8">
        <v>5561321.28</v>
      </c>
      <c r="J54" s="8">
        <v>22700275</v>
      </c>
      <c r="K54" s="8">
        <v>7100689.47</v>
      </c>
      <c r="L54" s="8">
        <v>714511.41</v>
      </c>
      <c r="M54" s="8">
        <v>6386178.06</v>
      </c>
      <c r="N54" s="9">
        <v>25.12</v>
      </c>
      <c r="O54" s="9">
        <v>12.84</v>
      </c>
      <c r="P54" s="9">
        <v>28.13</v>
      </c>
      <c r="Q54" s="8">
        <v>27621596.28</v>
      </c>
      <c r="R54" s="8">
        <v>6457263.25</v>
      </c>
      <c r="S54" s="8">
        <v>21164333.03</v>
      </c>
      <c r="T54" s="8">
        <v>6482112.61</v>
      </c>
      <c r="U54" s="8">
        <v>527293.01</v>
      </c>
      <c r="V54" s="8">
        <v>5954819.6</v>
      </c>
      <c r="W54" s="9">
        <v>23.46</v>
      </c>
      <c r="X54" s="9">
        <v>8.16</v>
      </c>
      <c r="Y54" s="9">
        <v>28.13</v>
      </c>
      <c r="Z54" s="8">
        <v>1535941.97</v>
      </c>
      <c r="AA54" s="8">
        <v>431358.46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22198947</v>
      </c>
      <c r="I55" s="8">
        <v>7363779</v>
      </c>
      <c r="J55" s="8">
        <v>14835168</v>
      </c>
      <c r="K55" s="8">
        <v>5506160.8</v>
      </c>
      <c r="L55" s="8">
        <v>1071312.02</v>
      </c>
      <c r="M55" s="8">
        <v>4434848.78</v>
      </c>
      <c r="N55" s="9">
        <v>24.8</v>
      </c>
      <c r="O55" s="9">
        <v>14.54</v>
      </c>
      <c r="P55" s="9">
        <v>29.89</v>
      </c>
      <c r="Q55" s="8">
        <v>21967831</v>
      </c>
      <c r="R55" s="8">
        <v>8092757</v>
      </c>
      <c r="S55" s="8">
        <v>13875074</v>
      </c>
      <c r="T55" s="8">
        <v>3609305.29</v>
      </c>
      <c r="U55" s="8">
        <v>33845.55</v>
      </c>
      <c r="V55" s="8">
        <v>3575459.74</v>
      </c>
      <c r="W55" s="9">
        <v>16.42</v>
      </c>
      <c r="X55" s="9">
        <v>0.41</v>
      </c>
      <c r="Y55" s="9">
        <v>25.76</v>
      </c>
      <c r="Z55" s="8">
        <v>960094</v>
      </c>
      <c r="AA55" s="8">
        <v>859389.04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13117183.49</v>
      </c>
      <c r="I56" s="8">
        <v>1473576.49</v>
      </c>
      <c r="J56" s="8">
        <v>11643607</v>
      </c>
      <c r="K56" s="8">
        <v>3269413.67</v>
      </c>
      <c r="L56" s="8">
        <v>42141.12</v>
      </c>
      <c r="M56" s="8">
        <v>3227272.55</v>
      </c>
      <c r="N56" s="9">
        <v>24.92</v>
      </c>
      <c r="O56" s="9">
        <v>2.85</v>
      </c>
      <c r="P56" s="9">
        <v>27.71</v>
      </c>
      <c r="Q56" s="8">
        <v>13367183.49</v>
      </c>
      <c r="R56" s="8">
        <v>3391489.06</v>
      </c>
      <c r="S56" s="8">
        <v>9975694.43</v>
      </c>
      <c r="T56" s="8">
        <v>2538275.27</v>
      </c>
      <c r="U56" s="8">
        <v>0</v>
      </c>
      <c r="V56" s="8">
        <v>2538275.27</v>
      </c>
      <c r="W56" s="9">
        <v>18.98</v>
      </c>
      <c r="X56" s="9">
        <v>0</v>
      </c>
      <c r="Y56" s="9">
        <v>25.44</v>
      </c>
      <c r="Z56" s="8">
        <v>1667912.57</v>
      </c>
      <c r="AA56" s="8">
        <v>688997.28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37325116.89</v>
      </c>
      <c r="I57" s="8">
        <v>4667552.88</v>
      </c>
      <c r="J57" s="8">
        <v>32657564.01</v>
      </c>
      <c r="K57" s="8">
        <v>11209053.09</v>
      </c>
      <c r="L57" s="8">
        <v>2464900.65</v>
      </c>
      <c r="M57" s="8">
        <v>8744152.44</v>
      </c>
      <c r="N57" s="9">
        <v>30.03</v>
      </c>
      <c r="O57" s="9">
        <v>52.8</v>
      </c>
      <c r="P57" s="9">
        <v>26.77</v>
      </c>
      <c r="Q57" s="8">
        <v>36152616.89</v>
      </c>
      <c r="R57" s="8">
        <v>6332684.81</v>
      </c>
      <c r="S57" s="8">
        <v>29819932.08</v>
      </c>
      <c r="T57" s="8">
        <v>9055773.47</v>
      </c>
      <c r="U57" s="8">
        <v>75654.3</v>
      </c>
      <c r="V57" s="8">
        <v>8980119.17</v>
      </c>
      <c r="W57" s="9">
        <v>25.04</v>
      </c>
      <c r="X57" s="9">
        <v>1.19</v>
      </c>
      <c r="Y57" s="9">
        <v>30.11</v>
      </c>
      <c r="Z57" s="8">
        <v>2837631.93</v>
      </c>
      <c r="AA57" s="8">
        <v>-235966.73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15025969.67</v>
      </c>
      <c r="I58" s="8">
        <v>560112.67</v>
      </c>
      <c r="J58" s="8">
        <v>14465857</v>
      </c>
      <c r="K58" s="8">
        <v>4315379.75</v>
      </c>
      <c r="L58" s="8">
        <v>0</v>
      </c>
      <c r="M58" s="8">
        <v>4315379.75</v>
      </c>
      <c r="N58" s="9">
        <v>28.71</v>
      </c>
      <c r="O58" s="9">
        <v>0</v>
      </c>
      <c r="P58" s="9">
        <v>29.83</v>
      </c>
      <c r="Q58" s="8">
        <v>15407677.67</v>
      </c>
      <c r="R58" s="8">
        <v>1529046.5</v>
      </c>
      <c r="S58" s="8">
        <v>13878631.17</v>
      </c>
      <c r="T58" s="8">
        <v>3618065.98</v>
      </c>
      <c r="U58" s="8">
        <v>0</v>
      </c>
      <c r="V58" s="8">
        <v>3618065.98</v>
      </c>
      <c r="W58" s="9">
        <v>23.48</v>
      </c>
      <c r="X58" s="9">
        <v>0</v>
      </c>
      <c r="Y58" s="9">
        <v>26.06</v>
      </c>
      <c r="Z58" s="8">
        <v>587225.83</v>
      </c>
      <c r="AA58" s="8">
        <v>697313.77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17229191.35</v>
      </c>
      <c r="I59" s="8">
        <v>4693744.71</v>
      </c>
      <c r="J59" s="8">
        <v>12535446.64</v>
      </c>
      <c r="K59" s="8">
        <v>4710200.31</v>
      </c>
      <c r="L59" s="8">
        <v>1247774.44</v>
      </c>
      <c r="M59" s="8">
        <v>3462425.87</v>
      </c>
      <c r="N59" s="9">
        <v>27.33</v>
      </c>
      <c r="O59" s="9">
        <v>26.58</v>
      </c>
      <c r="P59" s="9">
        <v>27.62</v>
      </c>
      <c r="Q59" s="8">
        <v>18337043.22</v>
      </c>
      <c r="R59" s="8">
        <v>7198756.2</v>
      </c>
      <c r="S59" s="8">
        <v>11138287.02</v>
      </c>
      <c r="T59" s="8">
        <v>3775130.96</v>
      </c>
      <c r="U59" s="8">
        <v>1051110.89</v>
      </c>
      <c r="V59" s="8">
        <v>2724020.07</v>
      </c>
      <c r="W59" s="9">
        <v>20.58</v>
      </c>
      <c r="X59" s="9">
        <v>14.6</v>
      </c>
      <c r="Y59" s="9">
        <v>24.45</v>
      </c>
      <c r="Z59" s="8">
        <v>1397159.62</v>
      </c>
      <c r="AA59" s="8">
        <v>738405.8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17118265.7</v>
      </c>
      <c r="I60" s="8">
        <v>1939852.53</v>
      </c>
      <c r="J60" s="8">
        <v>15178413.17</v>
      </c>
      <c r="K60" s="8">
        <v>4280430.71</v>
      </c>
      <c r="L60" s="8">
        <v>0</v>
      </c>
      <c r="M60" s="8">
        <v>4280430.71</v>
      </c>
      <c r="N60" s="9">
        <v>25</v>
      </c>
      <c r="O60" s="9">
        <v>0</v>
      </c>
      <c r="P60" s="9">
        <v>28.2</v>
      </c>
      <c r="Q60" s="8">
        <v>17293139.7</v>
      </c>
      <c r="R60" s="8">
        <v>4224899.38</v>
      </c>
      <c r="S60" s="8">
        <v>13068240.32</v>
      </c>
      <c r="T60" s="8">
        <v>3545671.07</v>
      </c>
      <c r="U60" s="8">
        <v>88164.85</v>
      </c>
      <c r="V60" s="8">
        <v>3457506.22</v>
      </c>
      <c r="W60" s="9">
        <v>20.5</v>
      </c>
      <c r="X60" s="9">
        <v>2.08</v>
      </c>
      <c r="Y60" s="9">
        <v>26.45</v>
      </c>
      <c r="Z60" s="8">
        <v>2110172.85</v>
      </c>
      <c r="AA60" s="8">
        <v>822924.49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23317760.91</v>
      </c>
      <c r="I61" s="8">
        <v>3422099</v>
      </c>
      <c r="J61" s="8">
        <v>19895661.91</v>
      </c>
      <c r="K61" s="8">
        <v>6134641.38</v>
      </c>
      <c r="L61" s="8">
        <v>549311.53</v>
      </c>
      <c r="M61" s="8">
        <v>5585329.85</v>
      </c>
      <c r="N61" s="9">
        <v>26.3</v>
      </c>
      <c r="O61" s="9">
        <v>16.05</v>
      </c>
      <c r="P61" s="9">
        <v>28.07</v>
      </c>
      <c r="Q61" s="8">
        <v>24294760.91</v>
      </c>
      <c r="R61" s="8">
        <v>5627026.64</v>
      </c>
      <c r="S61" s="8">
        <v>18667734.27</v>
      </c>
      <c r="T61" s="8">
        <v>4996617.65</v>
      </c>
      <c r="U61" s="8">
        <v>101204.59</v>
      </c>
      <c r="V61" s="8">
        <v>4895413.06</v>
      </c>
      <c r="W61" s="9">
        <v>20.56</v>
      </c>
      <c r="X61" s="9">
        <v>1.79</v>
      </c>
      <c r="Y61" s="9">
        <v>26.22</v>
      </c>
      <c r="Z61" s="8">
        <v>1227927.64</v>
      </c>
      <c r="AA61" s="8">
        <v>689916.79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40013301</v>
      </c>
      <c r="I62" s="8">
        <v>2450137</v>
      </c>
      <c r="J62" s="8">
        <v>37563164</v>
      </c>
      <c r="K62" s="8">
        <v>10802925.7</v>
      </c>
      <c r="L62" s="8">
        <v>129959.87</v>
      </c>
      <c r="M62" s="8">
        <v>10672965.83</v>
      </c>
      <c r="N62" s="9">
        <v>26.99</v>
      </c>
      <c r="O62" s="9">
        <v>5.3</v>
      </c>
      <c r="P62" s="9">
        <v>28.41</v>
      </c>
      <c r="Q62" s="8">
        <v>39796993.96</v>
      </c>
      <c r="R62" s="8">
        <v>2685459</v>
      </c>
      <c r="S62" s="8">
        <v>37111534.96</v>
      </c>
      <c r="T62" s="8">
        <v>9049382.43</v>
      </c>
      <c r="U62" s="8">
        <v>226615.62</v>
      </c>
      <c r="V62" s="8">
        <v>8822766.81</v>
      </c>
      <c r="W62" s="9">
        <v>22.73</v>
      </c>
      <c r="X62" s="9">
        <v>8.43</v>
      </c>
      <c r="Y62" s="9">
        <v>23.77</v>
      </c>
      <c r="Z62" s="8">
        <v>451629.04</v>
      </c>
      <c r="AA62" s="8">
        <v>1850199.02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34335189.18</v>
      </c>
      <c r="I63" s="8">
        <v>3709241.68</v>
      </c>
      <c r="J63" s="8">
        <v>30625947.5</v>
      </c>
      <c r="K63" s="8">
        <v>10125116.34</v>
      </c>
      <c r="L63" s="8">
        <v>1294231.61</v>
      </c>
      <c r="M63" s="8">
        <v>8830884.73</v>
      </c>
      <c r="N63" s="9">
        <v>29.48</v>
      </c>
      <c r="O63" s="9">
        <v>34.89</v>
      </c>
      <c r="P63" s="9">
        <v>28.83</v>
      </c>
      <c r="Q63" s="8">
        <v>36312957.18</v>
      </c>
      <c r="R63" s="8">
        <v>7700532.48</v>
      </c>
      <c r="S63" s="8">
        <v>28612424.7</v>
      </c>
      <c r="T63" s="8">
        <v>11006060.65</v>
      </c>
      <c r="U63" s="8">
        <v>3127320.36</v>
      </c>
      <c r="V63" s="8">
        <v>7878740.29</v>
      </c>
      <c r="W63" s="9">
        <v>30.3</v>
      </c>
      <c r="X63" s="9">
        <v>40.61</v>
      </c>
      <c r="Y63" s="9">
        <v>27.53</v>
      </c>
      <c r="Z63" s="8">
        <v>2013522.8</v>
      </c>
      <c r="AA63" s="8">
        <v>952144.44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38333822.49</v>
      </c>
      <c r="I64" s="8">
        <v>7959817.65</v>
      </c>
      <c r="J64" s="8">
        <v>30374004.84</v>
      </c>
      <c r="K64" s="8">
        <v>9393020.64</v>
      </c>
      <c r="L64" s="8">
        <v>584199.8</v>
      </c>
      <c r="M64" s="8">
        <v>8808820.84</v>
      </c>
      <c r="N64" s="9">
        <v>24.5</v>
      </c>
      <c r="O64" s="9">
        <v>7.33</v>
      </c>
      <c r="P64" s="9">
        <v>29</v>
      </c>
      <c r="Q64" s="8">
        <v>42210111.51</v>
      </c>
      <c r="R64" s="8">
        <v>14670965.73</v>
      </c>
      <c r="S64" s="8">
        <v>27539145.78</v>
      </c>
      <c r="T64" s="8">
        <v>8208617.75</v>
      </c>
      <c r="U64" s="8">
        <v>1115947.2</v>
      </c>
      <c r="V64" s="8">
        <v>7092670.55</v>
      </c>
      <c r="W64" s="9">
        <v>19.44</v>
      </c>
      <c r="X64" s="9">
        <v>7.6</v>
      </c>
      <c r="Y64" s="9">
        <v>25.75</v>
      </c>
      <c r="Z64" s="8">
        <v>2834859.06</v>
      </c>
      <c r="AA64" s="8">
        <v>1716150.29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21877742.16</v>
      </c>
      <c r="I65" s="8">
        <v>6849971</v>
      </c>
      <c r="J65" s="8">
        <v>15027771.16</v>
      </c>
      <c r="K65" s="8">
        <v>4900859.24</v>
      </c>
      <c r="L65" s="8">
        <v>571161.14</v>
      </c>
      <c r="M65" s="8">
        <v>4329698.1</v>
      </c>
      <c r="N65" s="9">
        <v>22.4</v>
      </c>
      <c r="O65" s="9">
        <v>8.33</v>
      </c>
      <c r="P65" s="9">
        <v>28.81</v>
      </c>
      <c r="Q65" s="8">
        <v>22044383.16</v>
      </c>
      <c r="R65" s="8">
        <v>8545584.2</v>
      </c>
      <c r="S65" s="8">
        <v>13498798.96</v>
      </c>
      <c r="T65" s="8">
        <v>5001703.44</v>
      </c>
      <c r="U65" s="8">
        <v>1546959.65</v>
      </c>
      <c r="V65" s="8">
        <v>3454743.79</v>
      </c>
      <c r="W65" s="9">
        <v>22.68</v>
      </c>
      <c r="X65" s="9">
        <v>18.1</v>
      </c>
      <c r="Y65" s="9">
        <v>25.59</v>
      </c>
      <c r="Z65" s="8">
        <v>1528972.2</v>
      </c>
      <c r="AA65" s="8">
        <v>874954.31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14895441</v>
      </c>
      <c r="I66" s="8">
        <v>399702</v>
      </c>
      <c r="J66" s="8">
        <v>14495739</v>
      </c>
      <c r="K66" s="8">
        <v>4146602.08</v>
      </c>
      <c r="L66" s="8">
        <v>95363</v>
      </c>
      <c r="M66" s="8">
        <v>4051239.08</v>
      </c>
      <c r="N66" s="9">
        <v>27.83</v>
      </c>
      <c r="O66" s="9">
        <v>23.85</v>
      </c>
      <c r="P66" s="9">
        <v>27.94</v>
      </c>
      <c r="Q66" s="8">
        <v>13922101</v>
      </c>
      <c r="R66" s="8">
        <v>958369.72</v>
      </c>
      <c r="S66" s="8">
        <v>12963731.28</v>
      </c>
      <c r="T66" s="8">
        <v>3367241.9</v>
      </c>
      <c r="U66" s="8">
        <v>4280.26</v>
      </c>
      <c r="V66" s="8">
        <v>3362961.64</v>
      </c>
      <c r="W66" s="9">
        <v>24.18</v>
      </c>
      <c r="X66" s="9">
        <v>0.44</v>
      </c>
      <c r="Y66" s="9">
        <v>25.94</v>
      </c>
      <c r="Z66" s="8">
        <v>1532007.72</v>
      </c>
      <c r="AA66" s="8">
        <v>688277.44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32142161.71</v>
      </c>
      <c r="I67" s="8">
        <v>9843087.96</v>
      </c>
      <c r="J67" s="8">
        <v>22299073.75</v>
      </c>
      <c r="K67" s="8">
        <v>7169742.81</v>
      </c>
      <c r="L67" s="8">
        <v>792237.72</v>
      </c>
      <c r="M67" s="8">
        <v>6377505.09</v>
      </c>
      <c r="N67" s="9">
        <v>22.3</v>
      </c>
      <c r="O67" s="9">
        <v>8.04</v>
      </c>
      <c r="P67" s="9">
        <v>28.59</v>
      </c>
      <c r="Q67" s="8">
        <v>33857307.17</v>
      </c>
      <c r="R67" s="8">
        <v>15311765</v>
      </c>
      <c r="S67" s="8">
        <v>18545542.17</v>
      </c>
      <c r="T67" s="8">
        <v>4730753.52</v>
      </c>
      <c r="U67" s="8">
        <v>39921.66</v>
      </c>
      <c r="V67" s="8">
        <v>4690831.86</v>
      </c>
      <c r="W67" s="9">
        <v>13.97</v>
      </c>
      <c r="X67" s="9">
        <v>0.26</v>
      </c>
      <c r="Y67" s="9">
        <v>25.29</v>
      </c>
      <c r="Z67" s="8">
        <v>3753531.58</v>
      </c>
      <c r="AA67" s="8">
        <v>1686673.23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13756762</v>
      </c>
      <c r="I68" s="8">
        <v>528111</v>
      </c>
      <c r="J68" s="8">
        <v>13228651</v>
      </c>
      <c r="K68" s="8">
        <v>3508569.46</v>
      </c>
      <c r="L68" s="8">
        <v>64725</v>
      </c>
      <c r="M68" s="8">
        <v>3443844.46</v>
      </c>
      <c r="N68" s="9">
        <v>25.5</v>
      </c>
      <c r="O68" s="9">
        <v>12.25</v>
      </c>
      <c r="P68" s="9">
        <v>26.03</v>
      </c>
      <c r="Q68" s="8">
        <v>15697306.87</v>
      </c>
      <c r="R68" s="8">
        <v>2640417.09</v>
      </c>
      <c r="S68" s="8">
        <v>13056889.78</v>
      </c>
      <c r="T68" s="8">
        <v>3275278.71</v>
      </c>
      <c r="U68" s="8">
        <v>0</v>
      </c>
      <c r="V68" s="8">
        <v>3275278.71</v>
      </c>
      <c r="W68" s="9">
        <v>20.86</v>
      </c>
      <c r="X68" s="9">
        <v>0</v>
      </c>
      <c r="Y68" s="9">
        <v>25.08</v>
      </c>
      <c r="Z68" s="8">
        <v>171761.22</v>
      </c>
      <c r="AA68" s="8">
        <v>168565.75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70355449.21</v>
      </c>
      <c r="I69" s="8">
        <v>13391816.33</v>
      </c>
      <c r="J69" s="8">
        <v>56963632.88</v>
      </c>
      <c r="K69" s="8">
        <v>15849779.25</v>
      </c>
      <c r="L69" s="8">
        <v>276841.69</v>
      </c>
      <c r="M69" s="8">
        <v>15572937.56</v>
      </c>
      <c r="N69" s="9">
        <v>22.52</v>
      </c>
      <c r="O69" s="9">
        <v>2.06</v>
      </c>
      <c r="P69" s="9">
        <v>27.33</v>
      </c>
      <c r="Q69" s="8">
        <v>76452061.68</v>
      </c>
      <c r="R69" s="8">
        <v>24971160.43</v>
      </c>
      <c r="S69" s="8">
        <v>51480901.25</v>
      </c>
      <c r="T69" s="8">
        <v>13689093.11</v>
      </c>
      <c r="U69" s="8">
        <v>1397154.63</v>
      </c>
      <c r="V69" s="8">
        <v>12291938.48</v>
      </c>
      <c r="W69" s="9">
        <v>17.9</v>
      </c>
      <c r="X69" s="9">
        <v>5.59</v>
      </c>
      <c r="Y69" s="9">
        <v>23.87</v>
      </c>
      <c r="Z69" s="8">
        <v>5482731.63</v>
      </c>
      <c r="AA69" s="8">
        <v>3280999.08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13775038.5</v>
      </c>
      <c r="I70" s="8">
        <v>1593217.98</v>
      </c>
      <c r="J70" s="8">
        <v>12181820.52</v>
      </c>
      <c r="K70" s="8">
        <v>4082961.13</v>
      </c>
      <c r="L70" s="8">
        <v>485246.09</v>
      </c>
      <c r="M70" s="8">
        <v>3597715.04</v>
      </c>
      <c r="N70" s="9">
        <v>29.64</v>
      </c>
      <c r="O70" s="9">
        <v>30.45</v>
      </c>
      <c r="P70" s="9">
        <v>29.53</v>
      </c>
      <c r="Q70" s="8">
        <v>13761109.5</v>
      </c>
      <c r="R70" s="8">
        <v>2835119</v>
      </c>
      <c r="S70" s="8">
        <v>10925990.5</v>
      </c>
      <c r="T70" s="8">
        <v>3971692.53</v>
      </c>
      <c r="U70" s="8">
        <v>1237066.63</v>
      </c>
      <c r="V70" s="8">
        <v>2734625.9</v>
      </c>
      <c r="W70" s="9">
        <v>28.86</v>
      </c>
      <c r="X70" s="9">
        <v>43.63</v>
      </c>
      <c r="Y70" s="9">
        <v>25.02</v>
      </c>
      <c r="Z70" s="8">
        <v>1255830.02</v>
      </c>
      <c r="AA70" s="8">
        <v>863089.14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20510897.18</v>
      </c>
      <c r="I71" s="8">
        <v>4189013.51</v>
      </c>
      <c r="J71" s="8">
        <v>16321883.67</v>
      </c>
      <c r="K71" s="8">
        <v>4592821.22</v>
      </c>
      <c r="L71" s="8">
        <v>0</v>
      </c>
      <c r="M71" s="8">
        <v>4592821.22</v>
      </c>
      <c r="N71" s="9">
        <v>22.39</v>
      </c>
      <c r="O71" s="9">
        <v>0</v>
      </c>
      <c r="P71" s="9">
        <v>28.13</v>
      </c>
      <c r="Q71" s="8">
        <v>20579271.72</v>
      </c>
      <c r="R71" s="8">
        <v>5455881.67</v>
      </c>
      <c r="S71" s="8">
        <v>15123390.05</v>
      </c>
      <c r="T71" s="8">
        <v>4132176.34</v>
      </c>
      <c r="U71" s="8">
        <v>24117.12</v>
      </c>
      <c r="V71" s="8">
        <v>4108059.22</v>
      </c>
      <c r="W71" s="9">
        <v>20.07</v>
      </c>
      <c r="X71" s="9">
        <v>0.44</v>
      </c>
      <c r="Y71" s="9">
        <v>27.16</v>
      </c>
      <c r="Z71" s="8">
        <v>1198493.62</v>
      </c>
      <c r="AA71" s="8">
        <v>484762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38759096.31</v>
      </c>
      <c r="I72" s="8">
        <v>12446772.85</v>
      </c>
      <c r="J72" s="8">
        <v>26312323.46</v>
      </c>
      <c r="K72" s="8">
        <v>8474368.53</v>
      </c>
      <c r="L72" s="8">
        <v>793829.93</v>
      </c>
      <c r="M72" s="8">
        <v>7680538.6</v>
      </c>
      <c r="N72" s="9">
        <v>21.86</v>
      </c>
      <c r="O72" s="9">
        <v>6.37</v>
      </c>
      <c r="P72" s="9">
        <v>29.18</v>
      </c>
      <c r="Q72" s="8">
        <v>39530286.31</v>
      </c>
      <c r="R72" s="8">
        <v>14098160.64</v>
      </c>
      <c r="S72" s="8">
        <v>25432125.67</v>
      </c>
      <c r="T72" s="8">
        <v>6185843.12</v>
      </c>
      <c r="U72" s="8">
        <v>150062.28</v>
      </c>
      <c r="V72" s="8">
        <v>6035780.84</v>
      </c>
      <c r="W72" s="9">
        <v>15.64</v>
      </c>
      <c r="X72" s="9">
        <v>1.06</v>
      </c>
      <c r="Y72" s="9">
        <v>23.73</v>
      </c>
      <c r="Z72" s="8">
        <v>880197.79</v>
      </c>
      <c r="AA72" s="8">
        <v>1644757.76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25683585.77</v>
      </c>
      <c r="I73" s="8">
        <v>3042980</v>
      </c>
      <c r="J73" s="8">
        <v>22640605.77</v>
      </c>
      <c r="K73" s="8">
        <v>6892848.36</v>
      </c>
      <c r="L73" s="8">
        <v>265845.19</v>
      </c>
      <c r="M73" s="8">
        <v>6627003.17</v>
      </c>
      <c r="N73" s="9">
        <v>26.83</v>
      </c>
      <c r="O73" s="9">
        <v>8.73</v>
      </c>
      <c r="P73" s="9">
        <v>29.27</v>
      </c>
      <c r="Q73" s="8">
        <v>25271034.67</v>
      </c>
      <c r="R73" s="8">
        <v>3943491.81</v>
      </c>
      <c r="S73" s="8">
        <v>21327542.86</v>
      </c>
      <c r="T73" s="8">
        <v>5899127.47</v>
      </c>
      <c r="U73" s="8">
        <v>213414.16</v>
      </c>
      <c r="V73" s="8">
        <v>5685713.31</v>
      </c>
      <c r="W73" s="9">
        <v>23.34</v>
      </c>
      <c r="X73" s="9">
        <v>5.41</v>
      </c>
      <c r="Y73" s="9">
        <v>26.65</v>
      </c>
      <c r="Z73" s="8">
        <v>1313062.91</v>
      </c>
      <c r="AA73" s="8">
        <v>941289.86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40565823.25</v>
      </c>
      <c r="I74" s="8">
        <v>4865974.25</v>
      </c>
      <c r="J74" s="8">
        <v>35699849</v>
      </c>
      <c r="K74" s="8">
        <v>11193819.96</v>
      </c>
      <c r="L74" s="8">
        <v>933776.3</v>
      </c>
      <c r="M74" s="8">
        <v>10260043.66</v>
      </c>
      <c r="N74" s="9">
        <v>27.59</v>
      </c>
      <c r="O74" s="9">
        <v>19.18</v>
      </c>
      <c r="P74" s="9">
        <v>28.73</v>
      </c>
      <c r="Q74" s="8">
        <v>39899931.65</v>
      </c>
      <c r="R74" s="8">
        <v>6073889.93</v>
      </c>
      <c r="S74" s="8">
        <v>33826041.72</v>
      </c>
      <c r="T74" s="8">
        <v>8445780.57</v>
      </c>
      <c r="U74" s="8">
        <v>18595.2</v>
      </c>
      <c r="V74" s="8">
        <v>8427185.37</v>
      </c>
      <c r="W74" s="9">
        <v>21.16</v>
      </c>
      <c r="X74" s="9">
        <v>0.3</v>
      </c>
      <c r="Y74" s="9">
        <v>24.91</v>
      </c>
      <c r="Z74" s="8">
        <v>1873807.28</v>
      </c>
      <c r="AA74" s="8">
        <v>1832858.29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35624548</v>
      </c>
      <c r="I75" s="8">
        <v>4356770</v>
      </c>
      <c r="J75" s="8">
        <v>31267778</v>
      </c>
      <c r="K75" s="8">
        <v>11029838.34</v>
      </c>
      <c r="L75" s="8">
        <v>1317678.44</v>
      </c>
      <c r="M75" s="8">
        <v>9712159.9</v>
      </c>
      <c r="N75" s="9">
        <v>30.96</v>
      </c>
      <c r="O75" s="9">
        <v>30.24</v>
      </c>
      <c r="P75" s="9">
        <v>31.06</v>
      </c>
      <c r="Q75" s="8">
        <v>34924548</v>
      </c>
      <c r="R75" s="8">
        <v>6579020</v>
      </c>
      <c r="S75" s="8">
        <v>28345528</v>
      </c>
      <c r="T75" s="8">
        <v>9032677.79</v>
      </c>
      <c r="U75" s="8">
        <v>2225416.24</v>
      </c>
      <c r="V75" s="8">
        <v>6807261.55</v>
      </c>
      <c r="W75" s="9">
        <v>25.86</v>
      </c>
      <c r="X75" s="9">
        <v>33.82</v>
      </c>
      <c r="Y75" s="9">
        <v>24.01</v>
      </c>
      <c r="Z75" s="8">
        <v>2922250</v>
      </c>
      <c r="AA75" s="8">
        <v>2904898.35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18366998.93</v>
      </c>
      <c r="I76" s="8">
        <v>3423201.43</v>
      </c>
      <c r="J76" s="8">
        <v>14943797.5</v>
      </c>
      <c r="K76" s="8">
        <v>5457136.71</v>
      </c>
      <c r="L76" s="8">
        <v>940299.23</v>
      </c>
      <c r="M76" s="8">
        <v>4516837.48</v>
      </c>
      <c r="N76" s="9">
        <v>29.71</v>
      </c>
      <c r="O76" s="9">
        <v>27.46</v>
      </c>
      <c r="P76" s="9">
        <v>30.22</v>
      </c>
      <c r="Q76" s="8">
        <v>18830541.31</v>
      </c>
      <c r="R76" s="8">
        <v>4318934.85</v>
      </c>
      <c r="S76" s="8">
        <v>14511606.46</v>
      </c>
      <c r="T76" s="8">
        <v>3934648.2</v>
      </c>
      <c r="U76" s="8">
        <v>30759.5</v>
      </c>
      <c r="V76" s="8">
        <v>3903888.7</v>
      </c>
      <c r="W76" s="9">
        <v>20.89</v>
      </c>
      <c r="X76" s="9">
        <v>0.71</v>
      </c>
      <c r="Y76" s="9">
        <v>26.9</v>
      </c>
      <c r="Z76" s="8">
        <v>432191.04</v>
      </c>
      <c r="AA76" s="8">
        <v>612948.78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19836357.46</v>
      </c>
      <c r="I77" s="8">
        <v>1830072</v>
      </c>
      <c r="J77" s="8">
        <v>18006285.46</v>
      </c>
      <c r="K77" s="8">
        <v>5193935.59</v>
      </c>
      <c r="L77" s="8">
        <v>875</v>
      </c>
      <c r="M77" s="8">
        <v>5193060.59</v>
      </c>
      <c r="N77" s="9">
        <v>26.18</v>
      </c>
      <c r="O77" s="9">
        <v>0.04</v>
      </c>
      <c r="P77" s="9">
        <v>28.84</v>
      </c>
      <c r="Q77" s="8">
        <v>19442828</v>
      </c>
      <c r="R77" s="8">
        <v>2732592.69</v>
      </c>
      <c r="S77" s="8">
        <v>16710235.31</v>
      </c>
      <c r="T77" s="8">
        <v>4505775.63</v>
      </c>
      <c r="U77" s="8">
        <v>42391.26</v>
      </c>
      <c r="V77" s="8">
        <v>4463384.37</v>
      </c>
      <c r="W77" s="9">
        <v>23.17</v>
      </c>
      <c r="X77" s="9">
        <v>1.55</v>
      </c>
      <c r="Y77" s="9">
        <v>26.71</v>
      </c>
      <c r="Z77" s="8">
        <v>1296050.15</v>
      </c>
      <c r="AA77" s="8">
        <v>729676.22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21314328.92</v>
      </c>
      <c r="I78" s="8">
        <v>2179358.28</v>
      </c>
      <c r="J78" s="8">
        <v>19134970.64</v>
      </c>
      <c r="K78" s="8">
        <v>5134676.71</v>
      </c>
      <c r="L78" s="8">
        <v>12000</v>
      </c>
      <c r="M78" s="8">
        <v>5122676.71</v>
      </c>
      <c r="N78" s="9">
        <v>24.09</v>
      </c>
      <c r="O78" s="9">
        <v>0.55</v>
      </c>
      <c r="P78" s="9">
        <v>26.77</v>
      </c>
      <c r="Q78" s="8">
        <v>22130396.92</v>
      </c>
      <c r="R78" s="8">
        <v>4407531.88</v>
      </c>
      <c r="S78" s="8">
        <v>17722865.04</v>
      </c>
      <c r="T78" s="8">
        <v>4453134.27</v>
      </c>
      <c r="U78" s="8">
        <v>48146.9</v>
      </c>
      <c r="V78" s="8">
        <v>4404987.37</v>
      </c>
      <c r="W78" s="9">
        <v>20.12</v>
      </c>
      <c r="X78" s="9">
        <v>1.09</v>
      </c>
      <c r="Y78" s="9">
        <v>24.85</v>
      </c>
      <c r="Z78" s="8">
        <v>1412105.6</v>
      </c>
      <c r="AA78" s="8">
        <v>717689.34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61127428</v>
      </c>
      <c r="I79" s="8">
        <v>7489349.43</v>
      </c>
      <c r="J79" s="8">
        <v>53638078.57</v>
      </c>
      <c r="K79" s="8">
        <v>15507171.27</v>
      </c>
      <c r="L79" s="8">
        <v>140838.7</v>
      </c>
      <c r="M79" s="8">
        <v>15366332.57</v>
      </c>
      <c r="N79" s="9">
        <v>25.36</v>
      </c>
      <c r="O79" s="9">
        <v>1.88</v>
      </c>
      <c r="P79" s="9">
        <v>28.64</v>
      </c>
      <c r="Q79" s="8">
        <v>65921224.79</v>
      </c>
      <c r="R79" s="8">
        <v>17761076.24</v>
      </c>
      <c r="S79" s="8">
        <v>48160148.55</v>
      </c>
      <c r="T79" s="8">
        <v>12567948.36</v>
      </c>
      <c r="U79" s="8">
        <v>53282.52</v>
      </c>
      <c r="V79" s="8">
        <v>12514665.84</v>
      </c>
      <c r="W79" s="9">
        <v>19.06</v>
      </c>
      <c r="X79" s="9">
        <v>0.29</v>
      </c>
      <c r="Y79" s="9">
        <v>25.98</v>
      </c>
      <c r="Z79" s="8">
        <v>5477930.02</v>
      </c>
      <c r="AA79" s="8">
        <v>2851666.73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20266307</v>
      </c>
      <c r="I80" s="8">
        <v>2341946</v>
      </c>
      <c r="J80" s="8">
        <v>17924361</v>
      </c>
      <c r="K80" s="8">
        <v>5375036.99</v>
      </c>
      <c r="L80" s="8">
        <v>36008.92</v>
      </c>
      <c r="M80" s="8">
        <v>5339028.07</v>
      </c>
      <c r="N80" s="9">
        <v>26.52</v>
      </c>
      <c r="O80" s="9">
        <v>1.53</v>
      </c>
      <c r="P80" s="9">
        <v>29.78</v>
      </c>
      <c r="Q80" s="8">
        <v>19790576</v>
      </c>
      <c r="R80" s="8">
        <v>2431253</v>
      </c>
      <c r="S80" s="8">
        <v>17359323</v>
      </c>
      <c r="T80" s="8">
        <v>4590370.71</v>
      </c>
      <c r="U80" s="8">
        <v>6573.44</v>
      </c>
      <c r="V80" s="8">
        <v>4583797.27</v>
      </c>
      <c r="W80" s="9">
        <v>23.19</v>
      </c>
      <c r="X80" s="9">
        <v>0.27</v>
      </c>
      <c r="Y80" s="9">
        <v>26.4</v>
      </c>
      <c r="Z80" s="8">
        <v>565038</v>
      </c>
      <c r="AA80" s="8">
        <v>755230.8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40359609.17</v>
      </c>
      <c r="I81" s="8">
        <v>3885780.05</v>
      </c>
      <c r="J81" s="8">
        <v>36473829.12</v>
      </c>
      <c r="K81" s="8">
        <v>11814097.73</v>
      </c>
      <c r="L81" s="8">
        <v>1761664.32</v>
      </c>
      <c r="M81" s="8">
        <v>10052433.41</v>
      </c>
      <c r="N81" s="9">
        <v>29.27</v>
      </c>
      <c r="O81" s="9">
        <v>45.33</v>
      </c>
      <c r="P81" s="9">
        <v>27.56</v>
      </c>
      <c r="Q81" s="8">
        <v>42836486.67</v>
      </c>
      <c r="R81" s="8">
        <v>9589737.78</v>
      </c>
      <c r="S81" s="8">
        <v>33246748.89</v>
      </c>
      <c r="T81" s="8">
        <v>8691196.83</v>
      </c>
      <c r="U81" s="8">
        <v>400908.45</v>
      </c>
      <c r="V81" s="8">
        <v>8290288.38</v>
      </c>
      <c r="W81" s="9">
        <v>20.28</v>
      </c>
      <c r="X81" s="9">
        <v>4.18</v>
      </c>
      <c r="Y81" s="9">
        <v>24.93</v>
      </c>
      <c r="Z81" s="8">
        <v>3227080.23</v>
      </c>
      <c r="AA81" s="8">
        <v>1762145.03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42858728</v>
      </c>
      <c r="I82" s="8">
        <v>11850668</v>
      </c>
      <c r="J82" s="8">
        <v>31008060</v>
      </c>
      <c r="K82" s="8">
        <v>8922322.44</v>
      </c>
      <c r="L82" s="8">
        <v>105704.86</v>
      </c>
      <c r="M82" s="8">
        <v>8816617.58</v>
      </c>
      <c r="N82" s="9">
        <v>20.81</v>
      </c>
      <c r="O82" s="9">
        <v>0.89</v>
      </c>
      <c r="P82" s="9">
        <v>28.43</v>
      </c>
      <c r="Q82" s="8">
        <v>46518499</v>
      </c>
      <c r="R82" s="8">
        <v>17517934</v>
      </c>
      <c r="S82" s="8">
        <v>29000565</v>
      </c>
      <c r="T82" s="8">
        <v>7464147.88</v>
      </c>
      <c r="U82" s="8">
        <v>194391.4</v>
      </c>
      <c r="V82" s="8">
        <v>7269756.48</v>
      </c>
      <c r="W82" s="9">
        <v>16.04</v>
      </c>
      <c r="X82" s="9">
        <v>1.1</v>
      </c>
      <c r="Y82" s="9">
        <v>25.06</v>
      </c>
      <c r="Z82" s="8">
        <v>2007495</v>
      </c>
      <c r="AA82" s="8">
        <v>1546861.1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13370950.23</v>
      </c>
      <c r="I83" s="8">
        <v>1062170.23</v>
      </c>
      <c r="J83" s="8">
        <v>12308780</v>
      </c>
      <c r="K83" s="8">
        <v>3545671.94</v>
      </c>
      <c r="L83" s="8">
        <v>85674.35</v>
      </c>
      <c r="M83" s="8">
        <v>3459997.59</v>
      </c>
      <c r="N83" s="9">
        <v>26.51</v>
      </c>
      <c r="O83" s="9">
        <v>8.06</v>
      </c>
      <c r="P83" s="9">
        <v>28.1</v>
      </c>
      <c r="Q83" s="8">
        <v>13282450.23</v>
      </c>
      <c r="R83" s="8">
        <v>1757263.2</v>
      </c>
      <c r="S83" s="8">
        <v>11525187.03</v>
      </c>
      <c r="T83" s="8">
        <v>3088957.49</v>
      </c>
      <c r="U83" s="8">
        <v>47476.65</v>
      </c>
      <c r="V83" s="8">
        <v>3041480.84</v>
      </c>
      <c r="W83" s="9">
        <v>23.25</v>
      </c>
      <c r="X83" s="9">
        <v>2.7</v>
      </c>
      <c r="Y83" s="9">
        <v>26.38</v>
      </c>
      <c r="Z83" s="8">
        <v>783592.97</v>
      </c>
      <c r="AA83" s="8">
        <v>418516.75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28228634.93</v>
      </c>
      <c r="I84" s="8">
        <v>1378000</v>
      </c>
      <c r="J84" s="8">
        <v>26850634.93</v>
      </c>
      <c r="K84" s="8">
        <v>7586815.96</v>
      </c>
      <c r="L84" s="8">
        <v>18930</v>
      </c>
      <c r="M84" s="8">
        <v>7567885.96</v>
      </c>
      <c r="N84" s="9">
        <v>26.87</v>
      </c>
      <c r="O84" s="9">
        <v>1.37</v>
      </c>
      <c r="P84" s="9">
        <v>28.18</v>
      </c>
      <c r="Q84" s="8">
        <v>32090863.93</v>
      </c>
      <c r="R84" s="8">
        <v>0</v>
      </c>
      <c r="S84" s="8">
        <v>32090863.93</v>
      </c>
      <c r="T84" s="8">
        <v>6619284.7</v>
      </c>
      <c r="U84" s="8">
        <v>23207.14</v>
      </c>
      <c r="V84" s="8">
        <v>6596077.56</v>
      </c>
      <c r="W84" s="9">
        <v>20.62</v>
      </c>
      <c r="X84" s="9"/>
      <c r="Y84" s="9">
        <v>20.55</v>
      </c>
      <c r="Z84" s="8">
        <v>-5240229</v>
      </c>
      <c r="AA84" s="8">
        <v>971808.4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15762253.69</v>
      </c>
      <c r="I85" s="8">
        <v>3677691.69</v>
      </c>
      <c r="J85" s="8">
        <v>12084562</v>
      </c>
      <c r="K85" s="8">
        <v>3743896.43</v>
      </c>
      <c r="L85" s="8">
        <v>338040.76</v>
      </c>
      <c r="M85" s="8">
        <v>3405855.67</v>
      </c>
      <c r="N85" s="9">
        <v>23.75</v>
      </c>
      <c r="O85" s="9">
        <v>9.19</v>
      </c>
      <c r="P85" s="9">
        <v>28.18</v>
      </c>
      <c r="Q85" s="8">
        <v>17906653.69</v>
      </c>
      <c r="R85" s="8">
        <v>6666000</v>
      </c>
      <c r="S85" s="8">
        <v>11240653.69</v>
      </c>
      <c r="T85" s="8">
        <v>3166866.02</v>
      </c>
      <c r="U85" s="8">
        <v>137754.67</v>
      </c>
      <c r="V85" s="8">
        <v>3029111.35</v>
      </c>
      <c r="W85" s="9">
        <v>17.68</v>
      </c>
      <c r="X85" s="9">
        <v>2.06</v>
      </c>
      <c r="Y85" s="9">
        <v>26.94</v>
      </c>
      <c r="Z85" s="8">
        <v>843908.31</v>
      </c>
      <c r="AA85" s="8">
        <v>376744.32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21646228.14</v>
      </c>
      <c r="I86" s="8">
        <v>4203902.26</v>
      </c>
      <c r="J86" s="8">
        <v>17442325.88</v>
      </c>
      <c r="K86" s="8">
        <v>6315767.53</v>
      </c>
      <c r="L86" s="8">
        <v>1244836.55</v>
      </c>
      <c r="M86" s="8">
        <v>5070930.98</v>
      </c>
      <c r="N86" s="9">
        <v>29.17</v>
      </c>
      <c r="O86" s="9">
        <v>29.61</v>
      </c>
      <c r="P86" s="9">
        <v>29.07</v>
      </c>
      <c r="Q86" s="8">
        <v>22496228.14</v>
      </c>
      <c r="R86" s="8">
        <v>6194313.04</v>
      </c>
      <c r="S86" s="8">
        <v>16301915.1</v>
      </c>
      <c r="T86" s="8">
        <v>4531847.6</v>
      </c>
      <c r="U86" s="8">
        <v>441066.96</v>
      </c>
      <c r="V86" s="8">
        <v>4090780.64</v>
      </c>
      <c r="W86" s="9">
        <v>20.14</v>
      </c>
      <c r="X86" s="9">
        <v>7.12</v>
      </c>
      <c r="Y86" s="9">
        <v>25.09</v>
      </c>
      <c r="Z86" s="8">
        <v>1140410.78</v>
      </c>
      <c r="AA86" s="8">
        <v>980150.34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51544828.18</v>
      </c>
      <c r="I87" s="8">
        <v>1811819.79</v>
      </c>
      <c r="J87" s="8">
        <v>49733008.39</v>
      </c>
      <c r="K87" s="8">
        <v>14734025.73</v>
      </c>
      <c r="L87" s="8">
        <v>81586.32</v>
      </c>
      <c r="M87" s="8">
        <v>14652439.41</v>
      </c>
      <c r="N87" s="9">
        <v>28.58</v>
      </c>
      <c r="O87" s="9">
        <v>4.5</v>
      </c>
      <c r="P87" s="9">
        <v>29.46</v>
      </c>
      <c r="Q87" s="8">
        <v>50716148.18</v>
      </c>
      <c r="R87" s="8">
        <v>3999809.45</v>
      </c>
      <c r="S87" s="8">
        <v>46716338.73</v>
      </c>
      <c r="T87" s="8">
        <v>12857095.04</v>
      </c>
      <c r="U87" s="8">
        <v>109642.73</v>
      </c>
      <c r="V87" s="8">
        <v>12747452.31</v>
      </c>
      <c r="W87" s="9">
        <v>25.35</v>
      </c>
      <c r="X87" s="9">
        <v>2.74</v>
      </c>
      <c r="Y87" s="9">
        <v>27.28</v>
      </c>
      <c r="Z87" s="8">
        <v>3016669.66</v>
      </c>
      <c r="AA87" s="8">
        <v>1904987.1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31766613.4</v>
      </c>
      <c r="I88" s="8">
        <v>3196435</v>
      </c>
      <c r="J88" s="8">
        <v>28570178.4</v>
      </c>
      <c r="K88" s="8">
        <v>8542318.27</v>
      </c>
      <c r="L88" s="8">
        <v>0</v>
      </c>
      <c r="M88" s="8">
        <v>8542318.27</v>
      </c>
      <c r="N88" s="9">
        <v>26.89</v>
      </c>
      <c r="O88" s="9">
        <v>0</v>
      </c>
      <c r="P88" s="9">
        <v>29.89</v>
      </c>
      <c r="Q88" s="8">
        <v>38291271.79</v>
      </c>
      <c r="R88" s="8">
        <v>12982614</v>
      </c>
      <c r="S88" s="8">
        <v>25308657.79</v>
      </c>
      <c r="T88" s="8">
        <v>7810497.41</v>
      </c>
      <c r="U88" s="8">
        <v>1300620.39</v>
      </c>
      <c r="V88" s="8">
        <v>6509877.02</v>
      </c>
      <c r="W88" s="9">
        <v>20.39</v>
      </c>
      <c r="X88" s="9">
        <v>10.01</v>
      </c>
      <c r="Y88" s="9">
        <v>25.72</v>
      </c>
      <c r="Z88" s="8">
        <v>3261520.61</v>
      </c>
      <c r="AA88" s="8">
        <v>2032441.25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37779826.75</v>
      </c>
      <c r="I89" s="8">
        <v>8100640</v>
      </c>
      <c r="J89" s="8">
        <v>29679186.75</v>
      </c>
      <c r="K89" s="8">
        <v>9145735.79</v>
      </c>
      <c r="L89" s="8">
        <v>0</v>
      </c>
      <c r="M89" s="8">
        <v>9145735.79</v>
      </c>
      <c r="N89" s="9">
        <v>24.2</v>
      </c>
      <c r="O89" s="9">
        <v>0</v>
      </c>
      <c r="P89" s="9">
        <v>30.81</v>
      </c>
      <c r="Q89" s="8">
        <v>41085535.4</v>
      </c>
      <c r="R89" s="8">
        <v>13080627.6</v>
      </c>
      <c r="S89" s="8">
        <v>28004907.8</v>
      </c>
      <c r="T89" s="8">
        <v>7391295.47</v>
      </c>
      <c r="U89" s="8">
        <v>388441.48</v>
      </c>
      <c r="V89" s="8">
        <v>7002853.99</v>
      </c>
      <c r="W89" s="9">
        <v>17.99</v>
      </c>
      <c r="X89" s="9">
        <v>2.96</v>
      </c>
      <c r="Y89" s="9">
        <v>25</v>
      </c>
      <c r="Z89" s="8">
        <v>1674278.95</v>
      </c>
      <c r="AA89" s="8">
        <v>2142881.8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23404865.75</v>
      </c>
      <c r="I90" s="8">
        <v>4682373.74</v>
      </c>
      <c r="J90" s="8">
        <v>18722492.01</v>
      </c>
      <c r="K90" s="8">
        <v>5545207.13</v>
      </c>
      <c r="L90" s="8">
        <v>344246.84</v>
      </c>
      <c r="M90" s="8">
        <v>5200960.29</v>
      </c>
      <c r="N90" s="9">
        <v>23.69</v>
      </c>
      <c r="O90" s="9">
        <v>7.35</v>
      </c>
      <c r="P90" s="9">
        <v>27.77</v>
      </c>
      <c r="Q90" s="8">
        <v>24429865.75</v>
      </c>
      <c r="R90" s="8">
        <v>6392456.16</v>
      </c>
      <c r="S90" s="8">
        <v>18037409.59</v>
      </c>
      <c r="T90" s="8">
        <v>5104154.86</v>
      </c>
      <c r="U90" s="8">
        <v>488605.25</v>
      </c>
      <c r="V90" s="8">
        <v>4615549.61</v>
      </c>
      <c r="W90" s="9">
        <v>20.89</v>
      </c>
      <c r="X90" s="9">
        <v>7.64</v>
      </c>
      <c r="Y90" s="9">
        <v>25.58</v>
      </c>
      <c r="Z90" s="8">
        <v>685082.42</v>
      </c>
      <c r="AA90" s="8">
        <v>585410.68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16284237.55</v>
      </c>
      <c r="I91" s="8">
        <v>1129226.55</v>
      </c>
      <c r="J91" s="8">
        <v>15155011</v>
      </c>
      <c r="K91" s="8">
        <v>4899508.89</v>
      </c>
      <c r="L91" s="8">
        <v>516429.61</v>
      </c>
      <c r="M91" s="8">
        <v>4383079.28</v>
      </c>
      <c r="N91" s="9">
        <v>30.08</v>
      </c>
      <c r="O91" s="9">
        <v>45.73</v>
      </c>
      <c r="P91" s="9">
        <v>28.92</v>
      </c>
      <c r="Q91" s="8">
        <v>20518173</v>
      </c>
      <c r="R91" s="8">
        <v>6482600</v>
      </c>
      <c r="S91" s="8">
        <v>14035573</v>
      </c>
      <c r="T91" s="8">
        <v>4654123.75</v>
      </c>
      <c r="U91" s="8">
        <v>1049493.7</v>
      </c>
      <c r="V91" s="8">
        <v>3604630.05</v>
      </c>
      <c r="W91" s="9">
        <v>22.68</v>
      </c>
      <c r="X91" s="9">
        <v>16.18</v>
      </c>
      <c r="Y91" s="9">
        <v>25.68</v>
      </c>
      <c r="Z91" s="8">
        <v>1119438</v>
      </c>
      <c r="AA91" s="8">
        <v>778449.23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68145884.77</v>
      </c>
      <c r="I92" s="8">
        <v>19176489.24</v>
      </c>
      <c r="J92" s="8">
        <v>48969395.53</v>
      </c>
      <c r="K92" s="8">
        <v>15211388.62</v>
      </c>
      <c r="L92" s="8">
        <v>1197120.06</v>
      </c>
      <c r="M92" s="8">
        <v>14014268.56</v>
      </c>
      <c r="N92" s="9">
        <v>22.32</v>
      </c>
      <c r="O92" s="9">
        <v>6.24</v>
      </c>
      <c r="P92" s="9">
        <v>28.61</v>
      </c>
      <c r="Q92" s="8">
        <v>73404609.71</v>
      </c>
      <c r="R92" s="8">
        <v>28215962.38</v>
      </c>
      <c r="S92" s="8">
        <v>45188647.33</v>
      </c>
      <c r="T92" s="8">
        <v>13247184.12</v>
      </c>
      <c r="U92" s="8">
        <v>1488780.21</v>
      </c>
      <c r="V92" s="8">
        <v>11758403.91</v>
      </c>
      <c r="W92" s="9">
        <v>18.04</v>
      </c>
      <c r="X92" s="9">
        <v>5.27</v>
      </c>
      <c r="Y92" s="9">
        <v>26.02</v>
      </c>
      <c r="Z92" s="8">
        <v>3780748.2</v>
      </c>
      <c r="AA92" s="8">
        <v>2255864.65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27911730.84</v>
      </c>
      <c r="I93" s="8">
        <v>1678801.63</v>
      </c>
      <c r="J93" s="8">
        <v>26232929.21</v>
      </c>
      <c r="K93" s="8">
        <v>7660281.33</v>
      </c>
      <c r="L93" s="8">
        <v>0</v>
      </c>
      <c r="M93" s="8">
        <v>7660281.33</v>
      </c>
      <c r="N93" s="9">
        <v>27.44</v>
      </c>
      <c r="O93" s="9">
        <v>0</v>
      </c>
      <c r="P93" s="9">
        <v>29.2</v>
      </c>
      <c r="Q93" s="8">
        <v>27168766.84</v>
      </c>
      <c r="R93" s="8">
        <v>2470404.44</v>
      </c>
      <c r="S93" s="8">
        <v>24698362.4</v>
      </c>
      <c r="T93" s="8">
        <v>6276982.62</v>
      </c>
      <c r="U93" s="8">
        <v>130351.47</v>
      </c>
      <c r="V93" s="8">
        <v>6146631.15</v>
      </c>
      <c r="W93" s="9">
        <v>23.1</v>
      </c>
      <c r="X93" s="9">
        <v>5.27</v>
      </c>
      <c r="Y93" s="9">
        <v>24.88</v>
      </c>
      <c r="Z93" s="8">
        <v>1534566.81</v>
      </c>
      <c r="AA93" s="8">
        <v>1513650.18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23901079.03</v>
      </c>
      <c r="I94" s="8">
        <v>1043666.03</v>
      </c>
      <c r="J94" s="8">
        <v>22857413</v>
      </c>
      <c r="K94" s="8">
        <v>6595302.84</v>
      </c>
      <c r="L94" s="8">
        <v>33131.81</v>
      </c>
      <c r="M94" s="8">
        <v>6562171.03</v>
      </c>
      <c r="N94" s="9">
        <v>27.59</v>
      </c>
      <c r="O94" s="9">
        <v>3.17</v>
      </c>
      <c r="P94" s="9">
        <v>28.7</v>
      </c>
      <c r="Q94" s="8">
        <v>24433479.03</v>
      </c>
      <c r="R94" s="8">
        <v>2623661.67</v>
      </c>
      <c r="S94" s="8">
        <v>21809817.36</v>
      </c>
      <c r="T94" s="8">
        <v>5610748.32</v>
      </c>
      <c r="U94" s="8">
        <v>8947.95</v>
      </c>
      <c r="V94" s="8">
        <v>5601800.37</v>
      </c>
      <c r="W94" s="9">
        <v>22.96</v>
      </c>
      <c r="X94" s="9">
        <v>0.34</v>
      </c>
      <c r="Y94" s="9">
        <v>25.68</v>
      </c>
      <c r="Z94" s="8">
        <v>1047595.64</v>
      </c>
      <c r="AA94" s="8">
        <v>960370.66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23480149</v>
      </c>
      <c r="I95" s="8">
        <v>5162095</v>
      </c>
      <c r="J95" s="8">
        <v>18318054</v>
      </c>
      <c r="K95" s="8">
        <v>5127076.76</v>
      </c>
      <c r="L95" s="8">
        <v>9000.59</v>
      </c>
      <c r="M95" s="8">
        <v>5118076.17</v>
      </c>
      <c r="N95" s="9">
        <v>21.83</v>
      </c>
      <c r="O95" s="9">
        <v>0.17</v>
      </c>
      <c r="P95" s="9">
        <v>27.94</v>
      </c>
      <c r="Q95" s="8">
        <v>26846624</v>
      </c>
      <c r="R95" s="8">
        <v>9035587</v>
      </c>
      <c r="S95" s="8">
        <v>17811037</v>
      </c>
      <c r="T95" s="8">
        <v>4471928.94</v>
      </c>
      <c r="U95" s="8">
        <v>290490</v>
      </c>
      <c r="V95" s="8">
        <v>4181438.94</v>
      </c>
      <c r="W95" s="9">
        <v>16.65</v>
      </c>
      <c r="X95" s="9">
        <v>3.21</v>
      </c>
      <c r="Y95" s="9">
        <v>23.47</v>
      </c>
      <c r="Z95" s="8">
        <v>507017</v>
      </c>
      <c r="AA95" s="8">
        <v>936637.23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29703631.38</v>
      </c>
      <c r="I96" s="8">
        <v>8861205.23</v>
      </c>
      <c r="J96" s="8">
        <v>20842426.15</v>
      </c>
      <c r="K96" s="8">
        <v>8586533.98</v>
      </c>
      <c r="L96" s="8">
        <v>2606845.24</v>
      </c>
      <c r="M96" s="8">
        <v>5979688.74</v>
      </c>
      <c r="N96" s="9">
        <v>28.9</v>
      </c>
      <c r="O96" s="9">
        <v>29.41</v>
      </c>
      <c r="P96" s="9">
        <v>28.68</v>
      </c>
      <c r="Q96" s="8">
        <v>31572295.78</v>
      </c>
      <c r="R96" s="8">
        <v>11699682.16</v>
      </c>
      <c r="S96" s="8">
        <v>19872613.62</v>
      </c>
      <c r="T96" s="8">
        <v>8208564.12</v>
      </c>
      <c r="U96" s="8">
        <v>3459147.3</v>
      </c>
      <c r="V96" s="8">
        <v>4749416.82</v>
      </c>
      <c r="W96" s="9">
        <v>25.99</v>
      </c>
      <c r="X96" s="9">
        <v>29.56</v>
      </c>
      <c r="Y96" s="9">
        <v>23.89</v>
      </c>
      <c r="Z96" s="8">
        <v>969812.53</v>
      </c>
      <c r="AA96" s="8">
        <v>1230271.92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22255603.85</v>
      </c>
      <c r="I97" s="8">
        <v>7916321.87</v>
      </c>
      <c r="J97" s="8">
        <v>14339281.98</v>
      </c>
      <c r="K97" s="8">
        <v>4644605.47</v>
      </c>
      <c r="L97" s="8">
        <v>748556.11</v>
      </c>
      <c r="M97" s="8">
        <v>3896049.36</v>
      </c>
      <c r="N97" s="9">
        <v>20.86</v>
      </c>
      <c r="O97" s="9">
        <v>9.45</v>
      </c>
      <c r="P97" s="9">
        <v>27.17</v>
      </c>
      <c r="Q97" s="8">
        <v>26994659.85</v>
      </c>
      <c r="R97" s="8">
        <v>14218860.87</v>
      </c>
      <c r="S97" s="8">
        <v>12775798.98</v>
      </c>
      <c r="T97" s="8">
        <v>3516955.69</v>
      </c>
      <c r="U97" s="8">
        <v>212669.98</v>
      </c>
      <c r="V97" s="8">
        <v>3304285.71</v>
      </c>
      <c r="W97" s="9">
        <v>13.02</v>
      </c>
      <c r="X97" s="9">
        <v>1.49</v>
      </c>
      <c r="Y97" s="9">
        <v>25.86</v>
      </c>
      <c r="Z97" s="8">
        <v>1563483</v>
      </c>
      <c r="AA97" s="8">
        <v>591763.65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21613627.76</v>
      </c>
      <c r="I98" s="8">
        <v>4744796.76</v>
      </c>
      <c r="J98" s="8">
        <v>16868831</v>
      </c>
      <c r="K98" s="8">
        <v>6035982.29</v>
      </c>
      <c r="L98" s="8">
        <v>1056776.35</v>
      </c>
      <c r="M98" s="8">
        <v>4979205.94</v>
      </c>
      <c r="N98" s="9">
        <v>27.92</v>
      </c>
      <c r="O98" s="9">
        <v>22.27</v>
      </c>
      <c r="P98" s="9">
        <v>29.51</v>
      </c>
      <c r="Q98" s="8">
        <v>24376912.45</v>
      </c>
      <c r="R98" s="8">
        <v>9547966.13</v>
      </c>
      <c r="S98" s="8">
        <v>14828946.32</v>
      </c>
      <c r="T98" s="8">
        <v>7505692.49</v>
      </c>
      <c r="U98" s="8">
        <v>3686985.26</v>
      </c>
      <c r="V98" s="8">
        <v>3818707.23</v>
      </c>
      <c r="W98" s="9">
        <v>30.79</v>
      </c>
      <c r="X98" s="9">
        <v>38.61</v>
      </c>
      <c r="Y98" s="9">
        <v>25.75</v>
      </c>
      <c r="Z98" s="8">
        <v>2039884.68</v>
      </c>
      <c r="AA98" s="8">
        <v>1160498.71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96017554.38</v>
      </c>
      <c r="I99" s="8">
        <v>17343166.45</v>
      </c>
      <c r="J99" s="8">
        <v>78674387.93</v>
      </c>
      <c r="K99" s="8">
        <v>25761747.78</v>
      </c>
      <c r="L99" s="8">
        <v>2712200.22</v>
      </c>
      <c r="M99" s="8">
        <v>23049547.56</v>
      </c>
      <c r="N99" s="9">
        <v>26.83</v>
      </c>
      <c r="O99" s="9">
        <v>15.63</v>
      </c>
      <c r="P99" s="9">
        <v>29.29</v>
      </c>
      <c r="Q99" s="8">
        <v>107092102.38</v>
      </c>
      <c r="R99" s="8">
        <v>36079730.36</v>
      </c>
      <c r="S99" s="8">
        <v>71012372.02</v>
      </c>
      <c r="T99" s="8">
        <v>23091567.94</v>
      </c>
      <c r="U99" s="8">
        <v>4998893.61</v>
      </c>
      <c r="V99" s="8">
        <v>18092674.33</v>
      </c>
      <c r="W99" s="9">
        <v>21.56</v>
      </c>
      <c r="X99" s="9">
        <v>13.85</v>
      </c>
      <c r="Y99" s="9">
        <v>25.47</v>
      </c>
      <c r="Z99" s="8">
        <v>7662015.91</v>
      </c>
      <c r="AA99" s="8">
        <v>4956873.23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15825233</v>
      </c>
      <c r="I100" s="8">
        <v>3250924</v>
      </c>
      <c r="J100" s="8">
        <v>12574309</v>
      </c>
      <c r="K100" s="8">
        <v>6058023.45</v>
      </c>
      <c r="L100" s="8">
        <v>2541727.96</v>
      </c>
      <c r="M100" s="8">
        <v>3516295.49</v>
      </c>
      <c r="N100" s="9">
        <v>38.28</v>
      </c>
      <c r="O100" s="9">
        <v>78.18</v>
      </c>
      <c r="P100" s="9">
        <v>27.96</v>
      </c>
      <c r="Q100" s="8">
        <v>13964634</v>
      </c>
      <c r="R100" s="8">
        <v>2554648.7</v>
      </c>
      <c r="S100" s="8">
        <v>11409985.3</v>
      </c>
      <c r="T100" s="8">
        <v>4795336.69</v>
      </c>
      <c r="U100" s="8">
        <v>2011458.49</v>
      </c>
      <c r="V100" s="8">
        <v>2783878.2</v>
      </c>
      <c r="W100" s="9">
        <v>34.33</v>
      </c>
      <c r="X100" s="9">
        <v>78.73</v>
      </c>
      <c r="Y100" s="9">
        <v>24.39</v>
      </c>
      <c r="Z100" s="8">
        <v>1164323.7</v>
      </c>
      <c r="AA100" s="8">
        <v>732417.29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43099881.61</v>
      </c>
      <c r="I101" s="8">
        <v>6740510.43</v>
      </c>
      <c r="J101" s="8">
        <v>36359371.18</v>
      </c>
      <c r="K101" s="8">
        <v>11750888.45</v>
      </c>
      <c r="L101" s="8">
        <v>1162704.95</v>
      </c>
      <c r="M101" s="8">
        <v>10588183.5</v>
      </c>
      <c r="N101" s="9">
        <v>27.26</v>
      </c>
      <c r="O101" s="9">
        <v>17.24</v>
      </c>
      <c r="P101" s="9">
        <v>29.12</v>
      </c>
      <c r="Q101" s="8">
        <v>46748857.09</v>
      </c>
      <c r="R101" s="8">
        <v>12045885.88</v>
      </c>
      <c r="S101" s="8">
        <v>34702971.21</v>
      </c>
      <c r="T101" s="8">
        <v>8482584.19</v>
      </c>
      <c r="U101" s="8">
        <v>62268.12</v>
      </c>
      <c r="V101" s="8">
        <v>8420316.07</v>
      </c>
      <c r="W101" s="9">
        <v>18.14</v>
      </c>
      <c r="X101" s="9">
        <v>0.51</v>
      </c>
      <c r="Y101" s="9">
        <v>24.26</v>
      </c>
      <c r="Z101" s="8">
        <v>1656399.97</v>
      </c>
      <c r="AA101" s="8">
        <v>2167867.43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25929112.77</v>
      </c>
      <c r="I102" s="8">
        <v>4590882.3</v>
      </c>
      <c r="J102" s="8">
        <v>21338230.47</v>
      </c>
      <c r="K102" s="8">
        <v>6549488.06</v>
      </c>
      <c r="L102" s="8">
        <v>558189.82</v>
      </c>
      <c r="M102" s="8">
        <v>5991298.24</v>
      </c>
      <c r="N102" s="9">
        <v>25.25</v>
      </c>
      <c r="O102" s="9">
        <v>12.15</v>
      </c>
      <c r="P102" s="9">
        <v>28.07</v>
      </c>
      <c r="Q102" s="8">
        <v>25254112.77</v>
      </c>
      <c r="R102" s="8">
        <v>4962323.3</v>
      </c>
      <c r="S102" s="8">
        <v>20291789.47</v>
      </c>
      <c r="T102" s="8">
        <v>5379228.28</v>
      </c>
      <c r="U102" s="8">
        <v>67012.65</v>
      </c>
      <c r="V102" s="8">
        <v>5312215.63</v>
      </c>
      <c r="W102" s="9">
        <v>21.3</v>
      </c>
      <c r="X102" s="9">
        <v>1.35</v>
      </c>
      <c r="Y102" s="9">
        <v>26.17</v>
      </c>
      <c r="Z102" s="8">
        <v>1046441</v>
      </c>
      <c r="AA102" s="8">
        <v>679082.61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28735102.97</v>
      </c>
      <c r="I103" s="8">
        <v>5208129.37</v>
      </c>
      <c r="J103" s="8">
        <v>23526973.6</v>
      </c>
      <c r="K103" s="8">
        <v>6466694.78</v>
      </c>
      <c r="L103" s="8">
        <v>111772</v>
      </c>
      <c r="M103" s="8">
        <v>6354922.78</v>
      </c>
      <c r="N103" s="9">
        <v>22.5</v>
      </c>
      <c r="O103" s="9">
        <v>2.14</v>
      </c>
      <c r="P103" s="9">
        <v>27.01</v>
      </c>
      <c r="Q103" s="8">
        <v>29900568.6</v>
      </c>
      <c r="R103" s="8">
        <v>7191579.8</v>
      </c>
      <c r="S103" s="8">
        <v>22708988.8</v>
      </c>
      <c r="T103" s="8">
        <v>9100264.46</v>
      </c>
      <c r="U103" s="8">
        <v>3315060</v>
      </c>
      <c r="V103" s="8">
        <v>5785204.46</v>
      </c>
      <c r="W103" s="9">
        <v>30.43</v>
      </c>
      <c r="X103" s="9">
        <v>46.09</v>
      </c>
      <c r="Y103" s="9">
        <v>25.47</v>
      </c>
      <c r="Z103" s="8">
        <v>817984.8</v>
      </c>
      <c r="AA103" s="8">
        <v>569718.32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59999333.54</v>
      </c>
      <c r="I104" s="8">
        <v>9516759.38</v>
      </c>
      <c r="J104" s="8">
        <v>50482574.16</v>
      </c>
      <c r="K104" s="8">
        <v>15645929.18</v>
      </c>
      <c r="L104" s="8">
        <v>1438185.61</v>
      </c>
      <c r="M104" s="8">
        <v>14207743.57</v>
      </c>
      <c r="N104" s="9">
        <v>26.07</v>
      </c>
      <c r="O104" s="9">
        <v>15.11</v>
      </c>
      <c r="P104" s="9">
        <v>28.14</v>
      </c>
      <c r="Q104" s="8">
        <v>68746714.12</v>
      </c>
      <c r="R104" s="8">
        <v>23826013.36</v>
      </c>
      <c r="S104" s="8">
        <v>44920700.76</v>
      </c>
      <c r="T104" s="8">
        <v>15862270.9</v>
      </c>
      <c r="U104" s="8">
        <v>3088763.37</v>
      </c>
      <c r="V104" s="8">
        <v>12773507.53</v>
      </c>
      <c r="W104" s="9">
        <v>23.07</v>
      </c>
      <c r="X104" s="9">
        <v>12.96</v>
      </c>
      <c r="Y104" s="9">
        <v>28.43</v>
      </c>
      <c r="Z104" s="8">
        <v>5561873.4</v>
      </c>
      <c r="AA104" s="8">
        <v>1434236.04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18402471</v>
      </c>
      <c r="I105" s="8">
        <v>1771920</v>
      </c>
      <c r="J105" s="8">
        <v>16630551</v>
      </c>
      <c r="K105" s="8">
        <v>4917178.87</v>
      </c>
      <c r="L105" s="8">
        <v>0</v>
      </c>
      <c r="M105" s="8">
        <v>4917178.87</v>
      </c>
      <c r="N105" s="9">
        <v>26.72</v>
      </c>
      <c r="O105" s="9">
        <v>0</v>
      </c>
      <c r="P105" s="9">
        <v>29.56</v>
      </c>
      <c r="Q105" s="8">
        <v>18307993.46</v>
      </c>
      <c r="R105" s="8">
        <v>2435129</v>
      </c>
      <c r="S105" s="8">
        <v>15872864.46</v>
      </c>
      <c r="T105" s="8">
        <v>3944345</v>
      </c>
      <c r="U105" s="8">
        <v>0</v>
      </c>
      <c r="V105" s="8">
        <v>3944345</v>
      </c>
      <c r="W105" s="9">
        <v>21.54</v>
      </c>
      <c r="X105" s="9">
        <v>0</v>
      </c>
      <c r="Y105" s="9">
        <v>24.84</v>
      </c>
      <c r="Z105" s="8">
        <v>757686.54</v>
      </c>
      <c r="AA105" s="8">
        <v>972833.87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49074519.79</v>
      </c>
      <c r="I106" s="8">
        <v>10897981</v>
      </c>
      <c r="J106" s="8">
        <v>38176538.79</v>
      </c>
      <c r="K106" s="8">
        <v>12702716.5</v>
      </c>
      <c r="L106" s="8">
        <v>2182579.26</v>
      </c>
      <c r="M106" s="8">
        <v>10520137.24</v>
      </c>
      <c r="N106" s="9">
        <v>25.88</v>
      </c>
      <c r="O106" s="9">
        <v>20.02</v>
      </c>
      <c r="P106" s="9">
        <v>27.55</v>
      </c>
      <c r="Q106" s="8">
        <v>54372712.79</v>
      </c>
      <c r="R106" s="8">
        <v>18367889</v>
      </c>
      <c r="S106" s="8">
        <v>36004823.79</v>
      </c>
      <c r="T106" s="8">
        <v>11860269.39</v>
      </c>
      <c r="U106" s="8">
        <v>2510082.79</v>
      </c>
      <c r="V106" s="8">
        <v>9350186.6</v>
      </c>
      <c r="W106" s="9">
        <v>21.81</v>
      </c>
      <c r="X106" s="9">
        <v>13.66</v>
      </c>
      <c r="Y106" s="9">
        <v>25.96</v>
      </c>
      <c r="Z106" s="8">
        <v>2171715</v>
      </c>
      <c r="AA106" s="8">
        <v>1169950.64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25432046.28</v>
      </c>
      <c r="I107" s="8">
        <v>1090392</v>
      </c>
      <c r="J107" s="8">
        <v>24341654.28</v>
      </c>
      <c r="K107" s="8">
        <v>6930264.9</v>
      </c>
      <c r="L107" s="8">
        <v>37629.98</v>
      </c>
      <c r="M107" s="8">
        <v>6892634.92</v>
      </c>
      <c r="N107" s="9">
        <v>27.25</v>
      </c>
      <c r="O107" s="9">
        <v>3.45</v>
      </c>
      <c r="P107" s="9">
        <v>28.31</v>
      </c>
      <c r="Q107" s="8">
        <v>25655704.28</v>
      </c>
      <c r="R107" s="8">
        <v>2261213.86</v>
      </c>
      <c r="S107" s="8">
        <v>23394490.42</v>
      </c>
      <c r="T107" s="8">
        <v>5786256.72</v>
      </c>
      <c r="U107" s="8">
        <v>30203.39</v>
      </c>
      <c r="V107" s="8">
        <v>5756053.33</v>
      </c>
      <c r="W107" s="9">
        <v>22.55</v>
      </c>
      <c r="X107" s="9">
        <v>1.33</v>
      </c>
      <c r="Y107" s="9">
        <v>24.6</v>
      </c>
      <c r="Z107" s="8">
        <v>947163.86</v>
      </c>
      <c r="AA107" s="8">
        <v>1136581.59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65256950.81</v>
      </c>
      <c r="I108" s="8">
        <v>16188640.5</v>
      </c>
      <c r="J108" s="8">
        <v>49068310.31</v>
      </c>
      <c r="K108" s="8">
        <v>15344562.29</v>
      </c>
      <c r="L108" s="8">
        <v>901890</v>
      </c>
      <c r="M108" s="8">
        <v>14442672.29</v>
      </c>
      <c r="N108" s="9">
        <v>23.51</v>
      </c>
      <c r="O108" s="9">
        <v>5.57</v>
      </c>
      <c r="P108" s="9">
        <v>29.43</v>
      </c>
      <c r="Q108" s="8">
        <v>67263757.91</v>
      </c>
      <c r="R108" s="8">
        <v>22499215.9</v>
      </c>
      <c r="S108" s="8">
        <v>44764542.01</v>
      </c>
      <c r="T108" s="8">
        <v>13535183.2</v>
      </c>
      <c r="U108" s="8">
        <v>2740386.5</v>
      </c>
      <c r="V108" s="8">
        <v>10794796.7</v>
      </c>
      <c r="W108" s="9">
        <v>20.12</v>
      </c>
      <c r="X108" s="9">
        <v>12.17</v>
      </c>
      <c r="Y108" s="9">
        <v>24.11</v>
      </c>
      <c r="Z108" s="8">
        <v>4303768.3</v>
      </c>
      <c r="AA108" s="8">
        <v>3647875.59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25057304.6</v>
      </c>
      <c r="I109" s="8">
        <v>464003</v>
      </c>
      <c r="J109" s="8">
        <v>24593301.6</v>
      </c>
      <c r="K109" s="8">
        <v>7293269.83</v>
      </c>
      <c r="L109" s="8">
        <v>11802.57</v>
      </c>
      <c r="M109" s="8">
        <v>7281467.26</v>
      </c>
      <c r="N109" s="9">
        <v>29.1</v>
      </c>
      <c r="O109" s="9">
        <v>2.54</v>
      </c>
      <c r="P109" s="9">
        <v>29.6</v>
      </c>
      <c r="Q109" s="8">
        <v>25055024.6</v>
      </c>
      <c r="R109" s="8">
        <v>480640</v>
      </c>
      <c r="S109" s="8">
        <v>24574384.6</v>
      </c>
      <c r="T109" s="8">
        <v>5851284.62</v>
      </c>
      <c r="U109" s="8">
        <v>9950.57</v>
      </c>
      <c r="V109" s="8">
        <v>5841334.05</v>
      </c>
      <c r="W109" s="9">
        <v>23.35</v>
      </c>
      <c r="X109" s="9">
        <v>2.07</v>
      </c>
      <c r="Y109" s="9">
        <v>23.77</v>
      </c>
      <c r="Z109" s="8">
        <v>18917</v>
      </c>
      <c r="AA109" s="8">
        <v>1440133.21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28878559.48</v>
      </c>
      <c r="I110" s="8">
        <v>8030022.72</v>
      </c>
      <c r="J110" s="8">
        <v>20848536.76</v>
      </c>
      <c r="K110" s="8">
        <v>7518265.29</v>
      </c>
      <c r="L110" s="8">
        <v>1790863.18</v>
      </c>
      <c r="M110" s="8">
        <v>5727402.11</v>
      </c>
      <c r="N110" s="9">
        <v>26.03</v>
      </c>
      <c r="O110" s="9">
        <v>22.3</v>
      </c>
      <c r="P110" s="9">
        <v>27.47</v>
      </c>
      <c r="Q110" s="8">
        <v>29233559.48</v>
      </c>
      <c r="R110" s="8">
        <v>9552712.59</v>
      </c>
      <c r="S110" s="8">
        <v>19680846.89</v>
      </c>
      <c r="T110" s="8">
        <v>8230673.01</v>
      </c>
      <c r="U110" s="8">
        <v>2495239.5</v>
      </c>
      <c r="V110" s="8">
        <v>5735433.51</v>
      </c>
      <c r="W110" s="9">
        <v>28.15</v>
      </c>
      <c r="X110" s="9">
        <v>26.12</v>
      </c>
      <c r="Y110" s="9">
        <v>29.14</v>
      </c>
      <c r="Z110" s="8">
        <v>1167689.87</v>
      </c>
      <c r="AA110" s="8">
        <v>-8031.4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91798469.75</v>
      </c>
      <c r="I111" s="8">
        <v>16494509.98</v>
      </c>
      <c r="J111" s="8">
        <v>75303959.77</v>
      </c>
      <c r="K111" s="8">
        <v>21935443.05</v>
      </c>
      <c r="L111" s="8">
        <v>5384.12</v>
      </c>
      <c r="M111" s="8">
        <v>21930058.93</v>
      </c>
      <c r="N111" s="9">
        <v>23.89</v>
      </c>
      <c r="O111" s="9">
        <v>0.03</v>
      </c>
      <c r="P111" s="9">
        <v>29.12</v>
      </c>
      <c r="Q111" s="8">
        <v>92128469.75</v>
      </c>
      <c r="R111" s="8">
        <v>21671207.25</v>
      </c>
      <c r="S111" s="8">
        <v>70457262.5</v>
      </c>
      <c r="T111" s="8">
        <v>25057471.13</v>
      </c>
      <c r="U111" s="8">
        <v>7453814.29</v>
      </c>
      <c r="V111" s="8">
        <v>17603656.84</v>
      </c>
      <c r="W111" s="9">
        <v>27.19</v>
      </c>
      <c r="X111" s="9">
        <v>34.39</v>
      </c>
      <c r="Y111" s="9">
        <v>24.98</v>
      </c>
      <c r="Z111" s="8">
        <v>4846697.27</v>
      </c>
      <c r="AA111" s="8">
        <v>4326402.09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18580194.47</v>
      </c>
      <c r="I112" s="8">
        <v>50000</v>
      </c>
      <c r="J112" s="8">
        <v>18530194.47</v>
      </c>
      <c r="K112" s="8">
        <v>6669534.34</v>
      </c>
      <c r="L112" s="8">
        <v>1338481.19</v>
      </c>
      <c r="M112" s="8">
        <v>5331053.15</v>
      </c>
      <c r="N112" s="9">
        <v>35.89</v>
      </c>
      <c r="O112" s="9">
        <v>2676.96</v>
      </c>
      <c r="P112" s="9">
        <v>28.76</v>
      </c>
      <c r="Q112" s="8">
        <v>18580194.47</v>
      </c>
      <c r="R112" s="8">
        <v>2070765.39</v>
      </c>
      <c r="S112" s="8">
        <v>16509429.08</v>
      </c>
      <c r="T112" s="8">
        <v>4586308.87</v>
      </c>
      <c r="U112" s="8">
        <v>68512.5</v>
      </c>
      <c r="V112" s="8">
        <v>4517796.37</v>
      </c>
      <c r="W112" s="9">
        <v>24.68</v>
      </c>
      <c r="X112" s="9">
        <v>3.3</v>
      </c>
      <c r="Y112" s="9">
        <v>27.36</v>
      </c>
      <c r="Z112" s="8">
        <v>2020765.39</v>
      </c>
      <c r="AA112" s="8">
        <v>813256.78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23296950.65</v>
      </c>
      <c r="I113" s="8">
        <v>5205249</v>
      </c>
      <c r="J113" s="8">
        <v>18091701.65</v>
      </c>
      <c r="K113" s="8">
        <v>5647338.44</v>
      </c>
      <c r="L113" s="8">
        <v>380614.64</v>
      </c>
      <c r="M113" s="8">
        <v>5266723.8</v>
      </c>
      <c r="N113" s="9">
        <v>24.24</v>
      </c>
      <c r="O113" s="9">
        <v>7.31</v>
      </c>
      <c r="P113" s="9">
        <v>29.11</v>
      </c>
      <c r="Q113" s="8">
        <v>24828950.65</v>
      </c>
      <c r="R113" s="8">
        <v>7412564</v>
      </c>
      <c r="S113" s="8">
        <v>17416386.65</v>
      </c>
      <c r="T113" s="8">
        <v>4849093.4</v>
      </c>
      <c r="U113" s="8">
        <v>55796</v>
      </c>
      <c r="V113" s="8">
        <v>4793297.4</v>
      </c>
      <c r="W113" s="9">
        <v>19.52</v>
      </c>
      <c r="X113" s="9">
        <v>0.75</v>
      </c>
      <c r="Y113" s="9">
        <v>27.52</v>
      </c>
      <c r="Z113" s="8">
        <v>675315</v>
      </c>
      <c r="AA113" s="8">
        <v>473426.4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17069374.14</v>
      </c>
      <c r="I114" s="8">
        <v>8000</v>
      </c>
      <c r="J114" s="8">
        <v>17061374.14</v>
      </c>
      <c r="K114" s="8">
        <v>4928946.11</v>
      </c>
      <c r="L114" s="8">
        <v>0</v>
      </c>
      <c r="M114" s="8">
        <v>4928946.11</v>
      </c>
      <c r="N114" s="9">
        <v>28.87</v>
      </c>
      <c r="O114" s="9">
        <v>0</v>
      </c>
      <c r="P114" s="9">
        <v>28.88</v>
      </c>
      <c r="Q114" s="8">
        <v>17984036.43</v>
      </c>
      <c r="R114" s="8">
        <v>852906.89</v>
      </c>
      <c r="S114" s="8">
        <v>17131129.54</v>
      </c>
      <c r="T114" s="8">
        <v>4241036.79</v>
      </c>
      <c r="U114" s="8">
        <v>0</v>
      </c>
      <c r="V114" s="8">
        <v>4241036.79</v>
      </c>
      <c r="W114" s="9">
        <v>23.58</v>
      </c>
      <c r="X114" s="9">
        <v>0</v>
      </c>
      <c r="Y114" s="9">
        <v>24.75</v>
      </c>
      <c r="Z114" s="8">
        <v>-69755.4</v>
      </c>
      <c r="AA114" s="8">
        <v>687909.32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35266545.01</v>
      </c>
      <c r="I115" s="8">
        <v>3922137</v>
      </c>
      <c r="J115" s="8">
        <v>31344408.01</v>
      </c>
      <c r="K115" s="8">
        <v>9152879.57</v>
      </c>
      <c r="L115" s="8">
        <v>49469</v>
      </c>
      <c r="M115" s="8">
        <v>9103410.57</v>
      </c>
      <c r="N115" s="9">
        <v>25.95</v>
      </c>
      <c r="O115" s="9">
        <v>1.26</v>
      </c>
      <c r="P115" s="9">
        <v>29.04</v>
      </c>
      <c r="Q115" s="8">
        <v>32148862.9</v>
      </c>
      <c r="R115" s="8">
        <v>4877693.47</v>
      </c>
      <c r="S115" s="8">
        <v>27271169.43</v>
      </c>
      <c r="T115" s="8">
        <v>7977031.62</v>
      </c>
      <c r="U115" s="8">
        <v>47160</v>
      </c>
      <c r="V115" s="8">
        <v>7929871.62</v>
      </c>
      <c r="W115" s="9">
        <v>24.81</v>
      </c>
      <c r="X115" s="9">
        <v>0.96</v>
      </c>
      <c r="Y115" s="9">
        <v>29.07</v>
      </c>
      <c r="Z115" s="8">
        <v>4073238.58</v>
      </c>
      <c r="AA115" s="8">
        <v>1173538.95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5938233.2</v>
      </c>
      <c r="I116" s="8">
        <v>106300</v>
      </c>
      <c r="J116" s="8">
        <v>5831933.2</v>
      </c>
      <c r="K116" s="8">
        <v>1693844.97</v>
      </c>
      <c r="L116" s="8">
        <v>1056</v>
      </c>
      <c r="M116" s="8">
        <v>1692788.97</v>
      </c>
      <c r="N116" s="9">
        <v>28.52</v>
      </c>
      <c r="O116" s="9">
        <v>0.99</v>
      </c>
      <c r="P116" s="9">
        <v>29.02</v>
      </c>
      <c r="Q116" s="8">
        <v>5638193.2</v>
      </c>
      <c r="R116" s="8">
        <v>382566.62</v>
      </c>
      <c r="S116" s="8">
        <v>5255626.58</v>
      </c>
      <c r="T116" s="8">
        <v>1324553.99</v>
      </c>
      <c r="U116" s="8">
        <v>7116.34</v>
      </c>
      <c r="V116" s="8">
        <v>1317437.65</v>
      </c>
      <c r="W116" s="9">
        <v>23.49</v>
      </c>
      <c r="X116" s="9">
        <v>1.86</v>
      </c>
      <c r="Y116" s="9">
        <v>25.06</v>
      </c>
      <c r="Z116" s="8">
        <v>576306.62</v>
      </c>
      <c r="AA116" s="8">
        <v>375351.32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28210451.88</v>
      </c>
      <c r="I117" s="8">
        <v>7818006.88</v>
      </c>
      <c r="J117" s="8">
        <v>20392445</v>
      </c>
      <c r="K117" s="8">
        <v>6240969.29</v>
      </c>
      <c r="L117" s="8">
        <v>150230.71</v>
      </c>
      <c r="M117" s="8">
        <v>6090738.58</v>
      </c>
      <c r="N117" s="9">
        <v>22.12</v>
      </c>
      <c r="O117" s="9">
        <v>1.92</v>
      </c>
      <c r="P117" s="9">
        <v>29.86</v>
      </c>
      <c r="Q117" s="8">
        <v>28704668.34</v>
      </c>
      <c r="R117" s="8">
        <v>10118809.61</v>
      </c>
      <c r="S117" s="8">
        <v>18585858.73</v>
      </c>
      <c r="T117" s="8">
        <v>5664769.44</v>
      </c>
      <c r="U117" s="8">
        <v>864030.5</v>
      </c>
      <c r="V117" s="8">
        <v>4800738.94</v>
      </c>
      <c r="W117" s="9">
        <v>19.73</v>
      </c>
      <c r="X117" s="9">
        <v>8.53</v>
      </c>
      <c r="Y117" s="9">
        <v>25.83</v>
      </c>
      <c r="Z117" s="8">
        <v>1806586.27</v>
      </c>
      <c r="AA117" s="8">
        <v>1289999.64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22265973</v>
      </c>
      <c r="I118" s="8">
        <v>4107241</v>
      </c>
      <c r="J118" s="8">
        <v>18158732</v>
      </c>
      <c r="K118" s="8">
        <v>6694200.4</v>
      </c>
      <c r="L118" s="8">
        <v>1527530.46</v>
      </c>
      <c r="M118" s="8">
        <v>5166669.94</v>
      </c>
      <c r="N118" s="9">
        <v>30.06</v>
      </c>
      <c r="O118" s="9">
        <v>37.19</v>
      </c>
      <c r="P118" s="9">
        <v>28.45</v>
      </c>
      <c r="Q118" s="8">
        <v>21173414.79</v>
      </c>
      <c r="R118" s="8">
        <v>4293814</v>
      </c>
      <c r="S118" s="8">
        <v>16879600.79</v>
      </c>
      <c r="T118" s="8">
        <v>4428502.98</v>
      </c>
      <c r="U118" s="8">
        <v>70614</v>
      </c>
      <c r="V118" s="8">
        <v>4357888.98</v>
      </c>
      <c r="W118" s="9">
        <v>20.91</v>
      </c>
      <c r="X118" s="9">
        <v>1.64</v>
      </c>
      <c r="Y118" s="9">
        <v>25.81</v>
      </c>
      <c r="Z118" s="8">
        <v>1279131.21</v>
      </c>
      <c r="AA118" s="8">
        <v>808780.96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47720264</v>
      </c>
      <c r="I119" s="8">
        <v>10118353</v>
      </c>
      <c r="J119" s="8">
        <v>37601911</v>
      </c>
      <c r="K119" s="8">
        <v>10818095.14</v>
      </c>
      <c r="L119" s="8">
        <v>29782.5</v>
      </c>
      <c r="M119" s="8">
        <v>10788312.64</v>
      </c>
      <c r="N119" s="9">
        <v>22.66</v>
      </c>
      <c r="O119" s="9">
        <v>0.29</v>
      </c>
      <c r="P119" s="9">
        <v>28.69</v>
      </c>
      <c r="Q119" s="8">
        <v>53679553.68</v>
      </c>
      <c r="R119" s="8">
        <v>17223615.54</v>
      </c>
      <c r="S119" s="8">
        <v>36455938.14</v>
      </c>
      <c r="T119" s="8">
        <v>10032211.76</v>
      </c>
      <c r="U119" s="8">
        <v>359022.9</v>
      </c>
      <c r="V119" s="8">
        <v>9673188.86</v>
      </c>
      <c r="W119" s="9">
        <v>18.68</v>
      </c>
      <c r="X119" s="9">
        <v>2.08</v>
      </c>
      <c r="Y119" s="9">
        <v>26.53</v>
      </c>
      <c r="Z119" s="8">
        <v>1145972.86</v>
      </c>
      <c r="AA119" s="8">
        <v>1115123.78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47970101.69</v>
      </c>
      <c r="I120" s="8">
        <v>3544494.32</v>
      </c>
      <c r="J120" s="8">
        <v>44425607.37</v>
      </c>
      <c r="K120" s="8">
        <v>14068306.48</v>
      </c>
      <c r="L120" s="8">
        <v>366635.69</v>
      </c>
      <c r="M120" s="8">
        <v>13701670.79</v>
      </c>
      <c r="N120" s="9">
        <v>29.32</v>
      </c>
      <c r="O120" s="9">
        <v>10.34</v>
      </c>
      <c r="P120" s="9">
        <v>30.84</v>
      </c>
      <c r="Q120" s="8">
        <v>59351028.96</v>
      </c>
      <c r="R120" s="8">
        <v>15511939.14</v>
      </c>
      <c r="S120" s="8">
        <v>43839089.82</v>
      </c>
      <c r="T120" s="8">
        <v>11288909.97</v>
      </c>
      <c r="U120" s="8">
        <v>852858.45</v>
      </c>
      <c r="V120" s="8">
        <v>10436051.52</v>
      </c>
      <c r="W120" s="9">
        <v>19.02</v>
      </c>
      <c r="X120" s="9">
        <v>5.49</v>
      </c>
      <c r="Y120" s="9">
        <v>23.8</v>
      </c>
      <c r="Z120" s="8">
        <v>586517.55</v>
      </c>
      <c r="AA120" s="8">
        <v>3265619.27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20071562.49</v>
      </c>
      <c r="I121" s="8">
        <v>290000</v>
      </c>
      <c r="J121" s="8">
        <v>19781562.49</v>
      </c>
      <c r="K121" s="8">
        <v>5533007.05</v>
      </c>
      <c r="L121" s="8">
        <v>59164</v>
      </c>
      <c r="M121" s="8">
        <v>5473843.05</v>
      </c>
      <c r="N121" s="9">
        <v>27.56</v>
      </c>
      <c r="O121" s="9">
        <v>20.4</v>
      </c>
      <c r="P121" s="9">
        <v>27.67</v>
      </c>
      <c r="Q121" s="8">
        <v>20199973.49</v>
      </c>
      <c r="R121" s="8">
        <v>2137024</v>
      </c>
      <c r="S121" s="8">
        <v>18062949.49</v>
      </c>
      <c r="T121" s="8">
        <v>4766166.77</v>
      </c>
      <c r="U121" s="8">
        <v>108019.76</v>
      </c>
      <c r="V121" s="8">
        <v>4658147.01</v>
      </c>
      <c r="W121" s="9">
        <v>23.59</v>
      </c>
      <c r="X121" s="9">
        <v>5.05</v>
      </c>
      <c r="Y121" s="9">
        <v>25.78</v>
      </c>
      <c r="Z121" s="8">
        <v>1718613</v>
      </c>
      <c r="AA121" s="8">
        <v>815696.04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31596910.91</v>
      </c>
      <c r="I122" s="8">
        <v>11946410</v>
      </c>
      <c r="J122" s="8">
        <v>19650500.91</v>
      </c>
      <c r="K122" s="8">
        <v>5716054.22</v>
      </c>
      <c r="L122" s="8">
        <v>84174.67</v>
      </c>
      <c r="M122" s="8">
        <v>5631879.55</v>
      </c>
      <c r="N122" s="9">
        <v>18.09</v>
      </c>
      <c r="O122" s="9">
        <v>0.7</v>
      </c>
      <c r="P122" s="9">
        <v>28.66</v>
      </c>
      <c r="Q122" s="8">
        <v>35155928.32</v>
      </c>
      <c r="R122" s="8">
        <v>15314371.61</v>
      </c>
      <c r="S122" s="8">
        <v>19841556.71</v>
      </c>
      <c r="T122" s="8">
        <v>5861985.87</v>
      </c>
      <c r="U122" s="8">
        <v>1433354.29</v>
      </c>
      <c r="V122" s="8">
        <v>4428631.58</v>
      </c>
      <c r="W122" s="9">
        <v>16.67</v>
      </c>
      <c r="X122" s="9">
        <v>9.35</v>
      </c>
      <c r="Y122" s="9">
        <v>22.31</v>
      </c>
      <c r="Z122" s="8">
        <v>-191055.8</v>
      </c>
      <c r="AA122" s="8">
        <v>1203247.97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39586592.62</v>
      </c>
      <c r="I123" s="8">
        <v>4498917.66</v>
      </c>
      <c r="J123" s="8">
        <v>35087674.96</v>
      </c>
      <c r="K123" s="8">
        <v>10207153.75</v>
      </c>
      <c r="L123" s="8">
        <v>281709.13</v>
      </c>
      <c r="M123" s="8">
        <v>9925444.62</v>
      </c>
      <c r="N123" s="9">
        <v>25.78</v>
      </c>
      <c r="O123" s="9">
        <v>6.26</v>
      </c>
      <c r="P123" s="9">
        <v>28.28</v>
      </c>
      <c r="Q123" s="8">
        <v>40007355.62</v>
      </c>
      <c r="R123" s="8">
        <v>7452765.86</v>
      </c>
      <c r="S123" s="8">
        <v>32554589.76</v>
      </c>
      <c r="T123" s="8">
        <v>9619549.95</v>
      </c>
      <c r="U123" s="8">
        <v>607932.92</v>
      </c>
      <c r="V123" s="8">
        <v>9011617.03</v>
      </c>
      <c r="W123" s="9">
        <v>24.04</v>
      </c>
      <c r="X123" s="9">
        <v>8.15</v>
      </c>
      <c r="Y123" s="9">
        <v>27.68</v>
      </c>
      <c r="Z123" s="8">
        <v>2533085.2</v>
      </c>
      <c r="AA123" s="8">
        <v>913827.59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24536369.48</v>
      </c>
      <c r="I124" s="8">
        <v>7103095.75</v>
      </c>
      <c r="J124" s="8">
        <v>17433273.73</v>
      </c>
      <c r="K124" s="8">
        <v>5001037.67</v>
      </c>
      <c r="L124" s="8">
        <v>144173.16</v>
      </c>
      <c r="M124" s="8">
        <v>4856864.51</v>
      </c>
      <c r="N124" s="9">
        <v>20.38</v>
      </c>
      <c r="O124" s="9">
        <v>2.02</v>
      </c>
      <c r="P124" s="9">
        <v>27.85</v>
      </c>
      <c r="Q124" s="8">
        <v>24418429.48</v>
      </c>
      <c r="R124" s="8">
        <v>8297275.85</v>
      </c>
      <c r="S124" s="8">
        <v>16121153.63</v>
      </c>
      <c r="T124" s="8">
        <v>4808738.9</v>
      </c>
      <c r="U124" s="8">
        <v>531048.39</v>
      </c>
      <c r="V124" s="8">
        <v>4277690.51</v>
      </c>
      <c r="W124" s="9">
        <v>19.69</v>
      </c>
      <c r="X124" s="9">
        <v>6.4</v>
      </c>
      <c r="Y124" s="9">
        <v>26.53</v>
      </c>
      <c r="Z124" s="8">
        <v>1312120.1</v>
      </c>
      <c r="AA124" s="8">
        <v>579174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13216225.75</v>
      </c>
      <c r="I125" s="8">
        <v>831790.41</v>
      </c>
      <c r="J125" s="8">
        <v>12384435.34</v>
      </c>
      <c r="K125" s="8">
        <v>3591762.1</v>
      </c>
      <c r="L125" s="8">
        <v>10290.64</v>
      </c>
      <c r="M125" s="8">
        <v>3581471.46</v>
      </c>
      <c r="N125" s="9">
        <v>27.17</v>
      </c>
      <c r="O125" s="9">
        <v>1.23</v>
      </c>
      <c r="P125" s="9">
        <v>28.91</v>
      </c>
      <c r="Q125" s="8">
        <v>15099276.02</v>
      </c>
      <c r="R125" s="8">
        <v>2849253.62</v>
      </c>
      <c r="S125" s="8">
        <v>12250022.4</v>
      </c>
      <c r="T125" s="8">
        <v>3066730.01</v>
      </c>
      <c r="U125" s="8">
        <v>6506</v>
      </c>
      <c r="V125" s="8">
        <v>3060224.01</v>
      </c>
      <c r="W125" s="9">
        <v>20.31</v>
      </c>
      <c r="X125" s="9">
        <v>0.22</v>
      </c>
      <c r="Y125" s="9">
        <v>24.98</v>
      </c>
      <c r="Z125" s="8">
        <v>134412.94</v>
      </c>
      <c r="AA125" s="8">
        <v>521247.45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11130051.61</v>
      </c>
      <c r="I126" s="8">
        <v>2097316</v>
      </c>
      <c r="J126" s="8">
        <v>9032735.61</v>
      </c>
      <c r="K126" s="8">
        <v>2685248.61</v>
      </c>
      <c r="L126" s="8">
        <v>40000</v>
      </c>
      <c r="M126" s="8">
        <v>2645248.61</v>
      </c>
      <c r="N126" s="9">
        <v>24.12</v>
      </c>
      <c r="O126" s="9">
        <v>1.9</v>
      </c>
      <c r="P126" s="9">
        <v>29.28</v>
      </c>
      <c r="Q126" s="8">
        <v>11682860.61</v>
      </c>
      <c r="R126" s="8">
        <v>2920423</v>
      </c>
      <c r="S126" s="8">
        <v>8762437.61</v>
      </c>
      <c r="T126" s="8">
        <v>4241254.57</v>
      </c>
      <c r="U126" s="8">
        <v>1965368.49</v>
      </c>
      <c r="V126" s="8">
        <v>2275886.08</v>
      </c>
      <c r="W126" s="9">
        <v>36.3</v>
      </c>
      <c r="X126" s="9">
        <v>67.29</v>
      </c>
      <c r="Y126" s="9">
        <v>25.97</v>
      </c>
      <c r="Z126" s="8">
        <v>270298</v>
      </c>
      <c r="AA126" s="8">
        <v>369362.53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20451993.45</v>
      </c>
      <c r="I127" s="8">
        <v>2866975.65</v>
      </c>
      <c r="J127" s="8">
        <v>17585017.8</v>
      </c>
      <c r="K127" s="8">
        <v>5016051.38</v>
      </c>
      <c r="L127" s="8">
        <v>12907</v>
      </c>
      <c r="M127" s="8">
        <v>5003144.38</v>
      </c>
      <c r="N127" s="9">
        <v>24.52</v>
      </c>
      <c r="O127" s="9">
        <v>0.45</v>
      </c>
      <c r="P127" s="9">
        <v>28.45</v>
      </c>
      <c r="Q127" s="8">
        <v>23892123.45</v>
      </c>
      <c r="R127" s="8">
        <v>7542016.11</v>
      </c>
      <c r="S127" s="8">
        <v>16350107.34</v>
      </c>
      <c r="T127" s="8">
        <v>4367608.47</v>
      </c>
      <c r="U127" s="8">
        <v>34732.49</v>
      </c>
      <c r="V127" s="8">
        <v>4332875.98</v>
      </c>
      <c r="W127" s="9">
        <v>18.28</v>
      </c>
      <c r="X127" s="9">
        <v>0.46</v>
      </c>
      <c r="Y127" s="9">
        <v>26.5</v>
      </c>
      <c r="Z127" s="8">
        <v>1234910.46</v>
      </c>
      <c r="AA127" s="8">
        <v>670268.4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12994115.84</v>
      </c>
      <c r="I128" s="8">
        <v>1522900</v>
      </c>
      <c r="J128" s="8">
        <v>11471215.84</v>
      </c>
      <c r="K128" s="8">
        <v>3255957.23</v>
      </c>
      <c r="L128" s="8">
        <v>28934.08</v>
      </c>
      <c r="M128" s="8">
        <v>3227023.15</v>
      </c>
      <c r="N128" s="9">
        <v>25.05</v>
      </c>
      <c r="O128" s="9">
        <v>1.89</v>
      </c>
      <c r="P128" s="9">
        <v>28.13</v>
      </c>
      <c r="Q128" s="8">
        <v>12886459.34</v>
      </c>
      <c r="R128" s="8">
        <v>1792263.1</v>
      </c>
      <c r="S128" s="8">
        <v>11094196.24</v>
      </c>
      <c r="T128" s="8">
        <v>2910510.48</v>
      </c>
      <c r="U128" s="8">
        <v>59291.04</v>
      </c>
      <c r="V128" s="8">
        <v>2851219.44</v>
      </c>
      <c r="W128" s="9">
        <v>22.58</v>
      </c>
      <c r="X128" s="9">
        <v>3.3</v>
      </c>
      <c r="Y128" s="9">
        <v>25.7</v>
      </c>
      <c r="Z128" s="8">
        <v>377019.6</v>
      </c>
      <c r="AA128" s="8">
        <v>375803.71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16132936.4</v>
      </c>
      <c r="I129" s="8">
        <v>3228271</v>
      </c>
      <c r="J129" s="8">
        <v>12904665.4</v>
      </c>
      <c r="K129" s="8">
        <v>3563769.36</v>
      </c>
      <c r="L129" s="8">
        <v>280.4</v>
      </c>
      <c r="M129" s="8">
        <v>3563488.96</v>
      </c>
      <c r="N129" s="9">
        <v>22.09</v>
      </c>
      <c r="O129" s="9">
        <v>0</v>
      </c>
      <c r="P129" s="9">
        <v>27.61</v>
      </c>
      <c r="Q129" s="8">
        <v>15455336.4</v>
      </c>
      <c r="R129" s="8">
        <v>4336963</v>
      </c>
      <c r="S129" s="8">
        <v>11118373.4</v>
      </c>
      <c r="T129" s="8">
        <v>3481677.42</v>
      </c>
      <c r="U129" s="8">
        <v>789390.26</v>
      </c>
      <c r="V129" s="8">
        <v>2692287.16</v>
      </c>
      <c r="W129" s="9">
        <v>22.52</v>
      </c>
      <c r="X129" s="9">
        <v>18.2</v>
      </c>
      <c r="Y129" s="9">
        <v>24.21</v>
      </c>
      <c r="Z129" s="8">
        <v>1786292</v>
      </c>
      <c r="AA129" s="8">
        <v>871201.8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24049309.8</v>
      </c>
      <c r="I130" s="8">
        <v>796038</v>
      </c>
      <c r="J130" s="8">
        <v>23253271.8</v>
      </c>
      <c r="K130" s="8">
        <v>6726259.45</v>
      </c>
      <c r="L130" s="8">
        <v>246063</v>
      </c>
      <c r="M130" s="8">
        <v>6480196.45</v>
      </c>
      <c r="N130" s="9">
        <v>27.96</v>
      </c>
      <c r="O130" s="9">
        <v>30.91</v>
      </c>
      <c r="P130" s="9">
        <v>27.86</v>
      </c>
      <c r="Q130" s="8">
        <v>23688863.32</v>
      </c>
      <c r="R130" s="8">
        <v>735294.8</v>
      </c>
      <c r="S130" s="8">
        <v>22953568.52</v>
      </c>
      <c r="T130" s="8">
        <v>7376957.21</v>
      </c>
      <c r="U130" s="8">
        <v>696954.8</v>
      </c>
      <c r="V130" s="8">
        <v>6680002.41</v>
      </c>
      <c r="W130" s="9">
        <v>31.14</v>
      </c>
      <c r="X130" s="9">
        <v>94.78</v>
      </c>
      <c r="Y130" s="9">
        <v>29.1</v>
      </c>
      <c r="Z130" s="8">
        <v>299703.28</v>
      </c>
      <c r="AA130" s="8">
        <v>-199805.96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23135146.4</v>
      </c>
      <c r="I131" s="8">
        <v>5064790.4</v>
      </c>
      <c r="J131" s="8">
        <v>18070356</v>
      </c>
      <c r="K131" s="8">
        <v>6651030.32</v>
      </c>
      <c r="L131" s="8">
        <v>1359382.28</v>
      </c>
      <c r="M131" s="8">
        <v>5291648.04</v>
      </c>
      <c r="N131" s="9">
        <v>28.74</v>
      </c>
      <c r="O131" s="9">
        <v>26.83</v>
      </c>
      <c r="P131" s="9">
        <v>29.28</v>
      </c>
      <c r="Q131" s="8">
        <v>24102649.44</v>
      </c>
      <c r="R131" s="8">
        <v>7084323.69</v>
      </c>
      <c r="S131" s="8">
        <v>17018325.75</v>
      </c>
      <c r="T131" s="8">
        <v>4469953.16</v>
      </c>
      <c r="U131" s="8">
        <v>45218.14</v>
      </c>
      <c r="V131" s="8">
        <v>4424735.02</v>
      </c>
      <c r="W131" s="9">
        <v>18.54</v>
      </c>
      <c r="X131" s="9">
        <v>0.63</v>
      </c>
      <c r="Y131" s="9">
        <v>25.99</v>
      </c>
      <c r="Z131" s="8">
        <v>1052030.25</v>
      </c>
      <c r="AA131" s="8">
        <v>866913.02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20282936.43</v>
      </c>
      <c r="I132" s="8">
        <v>3270017.54</v>
      </c>
      <c r="J132" s="8">
        <v>17012918.89</v>
      </c>
      <c r="K132" s="8">
        <v>6145868.73</v>
      </c>
      <c r="L132" s="8">
        <v>1136121.85</v>
      </c>
      <c r="M132" s="8">
        <v>5009746.88</v>
      </c>
      <c r="N132" s="9">
        <v>30.3</v>
      </c>
      <c r="O132" s="9">
        <v>34.74</v>
      </c>
      <c r="P132" s="9">
        <v>29.44</v>
      </c>
      <c r="Q132" s="8">
        <v>22261497.43</v>
      </c>
      <c r="R132" s="8">
        <v>5513278</v>
      </c>
      <c r="S132" s="8">
        <v>16748219.43</v>
      </c>
      <c r="T132" s="8">
        <v>5837223.92</v>
      </c>
      <c r="U132" s="8">
        <v>1776706.65</v>
      </c>
      <c r="V132" s="8">
        <v>4060517.27</v>
      </c>
      <c r="W132" s="9">
        <v>26.22</v>
      </c>
      <c r="X132" s="9">
        <v>32.22</v>
      </c>
      <c r="Y132" s="9">
        <v>24.24</v>
      </c>
      <c r="Z132" s="8">
        <v>264699.46</v>
      </c>
      <c r="AA132" s="8">
        <v>949229.61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18849922.11</v>
      </c>
      <c r="I133" s="8">
        <v>1461845</v>
      </c>
      <c r="J133" s="8">
        <v>17388077.11</v>
      </c>
      <c r="K133" s="8">
        <v>5573832.24</v>
      </c>
      <c r="L133" s="8">
        <v>330897.86</v>
      </c>
      <c r="M133" s="8">
        <v>5242934.38</v>
      </c>
      <c r="N133" s="9">
        <v>29.56</v>
      </c>
      <c r="O133" s="9">
        <v>22.63</v>
      </c>
      <c r="P133" s="9">
        <v>30.15</v>
      </c>
      <c r="Q133" s="8">
        <v>23239198.11</v>
      </c>
      <c r="R133" s="8">
        <v>6593878.1</v>
      </c>
      <c r="S133" s="8">
        <v>16645320.01</v>
      </c>
      <c r="T133" s="8">
        <v>4639363.05</v>
      </c>
      <c r="U133" s="8">
        <v>468623.68</v>
      </c>
      <c r="V133" s="8">
        <v>4170739.37</v>
      </c>
      <c r="W133" s="9">
        <v>19.96</v>
      </c>
      <c r="X133" s="9">
        <v>7.1</v>
      </c>
      <c r="Y133" s="9">
        <v>25.05</v>
      </c>
      <c r="Z133" s="8">
        <v>742757.1</v>
      </c>
      <c r="AA133" s="8">
        <v>1072195.01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18632520.4</v>
      </c>
      <c r="I134" s="8">
        <v>4627981</v>
      </c>
      <c r="J134" s="8">
        <v>14004539.4</v>
      </c>
      <c r="K134" s="8">
        <v>4685244.23</v>
      </c>
      <c r="L134" s="8">
        <v>551945.16</v>
      </c>
      <c r="M134" s="8">
        <v>4133299.07</v>
      </c>
      <c r="N134" s="9">
        <v>25.14</v>
      </c>
      <c r="O134" s="9">
        <v>11.92</v>
      </c>
      <c r="P134" s="9">
        <v>29.51</v>
      </c>
      <c r="Q134" s="8">
        <v>21286217.72</v>
      </c>
      <c r="R134" s="8">
        <v>8199023.01</v>
      </c>
      <c r="S134" s="8">
        <v>13087194.71</v>
      </c>
      <c r="T134" s="8">
        <v>3416334.93</v>
      </c>
      <c r="U134" s="8">
        <v>53949.01</v>
      </c>
      <c r="V134" s="8">
        <v>3362385.92</v>
      </c>
      <c r="W134" s="9">
        <v>16.04</v>
      </c>
      <c r="X134" s="9">
        <v>0.65</v>
      </c>
      <c r="Y134" s="9">
        <v>25.69</v>
      </c>
      <c r="Z134" s="8">
        <v>917344.69</v>
      </c>
      <c r="AA134" s="8">
        <v>770913.15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32369354.47</v>
      </c>
      <c r="I135" s="8">
        <v>6194387.23</v>
      </c>
      <c r="J135" s="8">
        <v>26174967.24</v>
      </c>
      <c r="K135" s="8">
        <v>8467374.94</v>
      </c>
      <c r="L135" s="8">
        <v>754200</v>
      </c>
      <c r="M135" s="8">
        <v>7713174.94</v>
      </c>
      <c r="N135" s="9">
        <v>26.15</v>
      </c>
      <c r="O135" s="9">
        <v>12.17</v>
      </c>
      <c r="P135" s="9">
        <v>29.46</v>
      </c>
      <c r="Q135" s="8">
        <v>31759354.47</v>
      </c>
      <c r="R135" s="8">
        <v>7393257.79</v>
      </c>
      <c r="S135" s="8">
        <v>24366096.68</v>
      </c>
      <c r="T135" s="8">
        <v>6777602.52</v>
      </c>
      <c r="U135" s="8">
        <v>61127.46</v>
      </c>
      <c r="V135" s="8">
        <v>6716475.06</v>
      </c>
      <c r="W135" s="9">
        <v>21.34</v>
      </c>
      <c r="X135" s="9">
        <v>0.82</v>
      </c>
      <c r="Y135" s="9">
        <v>27.56</v>
      </c>
      <c r="Z135" s="8">
        <v>1808870.56</v>
      </c>
      <c r="AA135" s="8">
        <v>996699.88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24415200</v>
      </c>
      <c r="I136" s="8">
        <v>6100656.54</v>
      </c>
      <c r="J136" s="8">
        <v>18314543.46</v>
      </c>
      <c r="K136" s="8">
        <v>5718502.75</v>
      </c>
      <c r="L136" s="8">
        <v>240312.01</v>
      </c>
      <c r="M136" s="8">
        <v>5478190.74</v>
      </c>
      <c r="N136" s="9">
        <v>23.42</v>
      </c>
      <c r="O136" s="9">
        <v>3.93</v>
      </c>
      <c r="P136" s="9">
        <v>29.91</v>
      </c>
      <c r="Q136" s="8">
        <v>25915200</v>
      </c>
      <c r="R136" s="8">
        <v>8800956.88</v>
      </c>
      <c r="S136" s="8">
        <v>17114243.12</v>
      </c>
      <c r="T136" s="8">
        <v>4447055.91</v>
      </c>
      <c r="U136" s="8">
        <v>28088.44</v>
      </c>
      <c r="V136" s="8">
        <v>4418967.47</v>
      </c>
      <c r="W136" s="9">
        <v>17.16</v>
      </c>
      <c r="X136" s="9">
        <v>0.31</v>
      </c>
      <c r="Y136" s="9">
        <v>25.82</v>
      </c>
      <c r="Z136" s="8">
        <v>1200300.34</v>
      </c>
      <c r="AA136" s="8">
        <v>1059223.27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14491862.69</v>
      </c>
      <c r="I137" s="8">
        <v>3953217.98</v>
      </c>
      <c r="J137" s="8">
        <v>10538644.71</v>
      </c>
      <c r="K137" s="8">
        <v>3098367.87</v>
      </c>
      <c r="L137" s="8">
        <v>66014.3</v>
      </c>
      <c r="M137" s="8">
        <v>3032353.57</v>
      </c>
      <c r="N137" s="9">
        <v>21.38</v>
      </c>
      <c r="O137" s="9">
        <v>1.66</v>
      </c>
      <c r="P137" s="9">
        <v>28.77</v>
      </c>
      <c r="Q137" s="8">
        <v>15852891.28</v>
      </c>
      <c r="R137" s="8">
        <v>5446173.14</v>
      </c>
      <c r="S137" s="8">
        <v>10406718.14</v>
      </c>
      <c r="T137" s="8">
        <v>2724174.28</v>
      </c>
      <c r="U137" s="8">
        <v>10972.8</v>
      </c>
      <c r="V137" s="8">
        <v>2713201.48</v>
      </c>
      <c r="W137" s="9">
        <v>17.18</v>
      </c>
      <c r="X137" s="9">
        <v>0.2</v>
      </c>
      <c r="Y137" s="9">
        <v>26.07</v>
      </c>
      <c r="Z137" s="8">
        <v>131926.57</v>
      </c>
      <c r="AA137" s="8">
        <v>319152.09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12335821</v>
      </c>
      <c r="I138" s="8">
        <v>2147765.52</v>
      </c>
      <c r="J138" s="8">
        <v>10188055.48</v>
      </c>
      <c r="K138" s="8">
        <v>4153140.17</v>
      </c>
      <c r="L138" s="8">
        <v>1224937.75</v>
      </c>
      <c r="M138" s="8">
        <v>2928202.42</v>
      </c>
      <c r="N138" s="9">
        <v>33.66</v>
      </c>
      <c r="O138" s="9">
        <v>57.03</v>
      </c>
      <c r="P138" s="9">
        <v>28.74</v>
      </c>
      <c r="Q138" s="8">
        <v>14169821</v>
      </c>
      <c r="R138" s="8">
        <v>4159677.79</v>
      </c>
      <c r="S138" s="8">
        <v>10010143.21</v>
      </c>
      <c r="T138" s="8">
        <v>2699894.82</v>
      </c>
      <c r="U138" s="8">
        <v>55357.38</v>
      </c>
      <c r="V138" s="8">
        <v>2644537.44</v>
      </c>
      <c r="W138" s="9">
        <v>19.05</v>
      </c>
      <c r="X138" s="9">
        <v>1.33</v>
      </c>
      <c r="Y138" s="9">
        <v>26.41</v>
      </c>
      <c r="Z138" s="8">
        <v>177912.27</v>
      </c>
      <c r="AA138" s="8">
        <v>283664.98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10745634.22</v>
      </c>
      <c r="I139" s="8">
        <v>1526242.77</v>
      </c>
      <c r="J139" s="8">
        <v>9219391.45</v>
      </c>
      <c r="K139" s="8">
        <v>2586044.33</v>
      </c>
      <c r="L139" s="8">
        <v>0</v>
      </c>
      <c r="M139" s="8">
        <v>2586044.33</v>
      </c>
      <c r="N139" s="9">
        <v>24.06</v>
      </c>
      <c r="O139" s="9">
        <v>0</v>
      </c>
      <c r="P139" s="9">
        <v>28.05</v>
      </c>
      <c r="Q139" s="8">
        <v>10726869.81</v>
      </c>
      <c r="R139" s="8">
        <v>2185062.57</v>
      </c>
      <c r="S139" s="8">
        <v>8541807.24</v>
      </c>
      <c r="T139" s="8">
        <v>2253445.8</v>
      </c>
      <c r="U139" s="8">
        <v>5999.98</v>
      </c>
      <c r="V139" s="8">
        <v>2247445.82</v>
      </c>
      <c r="W139" s="9">
        <v>21</v>
      </c>
      <c r="X139" s="9">
        <v>0.27</v>
      </c>
      <c r="Y139" s="9">
        <v>26.31</v>
      </c>
      <c r="Z139" s="8">
        <v>677584.21</v>
      </c>
      <c r="AA139" s="8">
        <v>338598.51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26937844.54</v>
      </c>
      <c r="I140" s="8">
        <v>2829392</v>
      </c>
      <c r="J140" s="8">
        <v>24108452.54</v>
      </c>
      <c r="K140" s="8">
        <v>7467262.77</v>
      </c>
      <c r="L140" s="8">
        <v>116387</v>
      </c>
      <c r="M140" s="8">
        <v>7350875.77</v>
      </c>
      <c r="N140" s="9">
        <v>27.72</v>
      </c>
      <c r="O140" s="9">
        <v>4.11</v>
      </c>
      <c r="P140" s="9">
        <v>30.49</v>
      </c>
      <c r="Q140" s="8">
        <v>28677938.94</v>
      </c>
      <c r="R140" s="8">
        <v>6465554</v>
      </c>
      <c r="S140" s="8">
        <v>22212384.94</v>
      </c>
      <c r="T140" s="8">
        <v>6443247.5</v>
      </c>
      <c r="U140" s="8">
        <v>79850.76</v>
      </c>
      <c r="V140" s="8">
        <v>6363396.74</v>
      </c>
      <c r="W140" s="9">
        <v>22.46</v>
      </c>
      <c r="X140" s="9">
        <v>1.23</v>
      </c>
      <c r="Y140" s="9">
        <v>28.64</v>
      </c>
      <c r="Z140" s="8">
        <v>1896067.6</v>
      </c>
      <c r="AA140" s="8">
        <v>987479.03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48237058.09</v>
      </c>
      <c r="I141" s="8">
        <v>2320609.18</v>
      </c>
      <c r="J141" s="8">
        <v>45916448.91</v>
      </c>
      <c r="K141" s="8">
        <v>13649792.56</v>
      </c>
      <c r="L141" s="8">
        <v>15668</v>
      </c>
      <c r="M141" s="8">
        <v>13634124.56</v>
      </c>
      <c r="N141" s="9">
        <v>28.29</v>
      </c>
      <c r="O141" s="9">
        <v>0.67</v>
      </c>
      <c r="P141" s="9">
        <v>29.69</v>
      </c>
      <c r="Q141" s="8">
        <v>47350226.09</v>
      </c>
      <c r="R141" s="8">
        <v>4429724.05</v>
      </c>
      <c r="S141" s="8">
        <v>42920502.04</v>
      </c>
      <c r="T141" s="8">
        <v>11563371.41</v>
      </c>
      <c r="U141" s="8">
        <v>63698.5</v>
      </c>
      <c r="V141" s="8">
        <v>11499672.91</v>
      </c>
      <c r="W141" s="9">
        <v>24.42</v>
      </c>
      <c r="X141" s="9">
        <v>1.43</v>
      </c>
      <c r="Y141" s="9">
        <v>26.79</v>
      </c>
      <c r="Z141" s="8">
        <v>2995946.87</v>
      </c>
      <c r="AA141" s="8">
        <v>2134451.65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8343760</v>
      </c>
      <c r="I142" s="8">
        <v>10000</v>
      </c>
      <c r="J142" s="8">
        <v>8333760</v>
      </c>
      <c r="K142" s="8">
        <v>2405383.69</v>
      </c>
      <c r="L142" s="8">
        <v>7439</v>
      </c>
      <c r="M142" s="8">
        <v>2397944.69</v>
      </c>
      <c r="N142" s="9">
        <v>28.82</v>
      </c>
      <c r="O142" s="9">
        <v>74.39</v>
      </c>
      <c r="P142" s="9">
        <v>28.77</v>
      </c>
      <c r="Q142" s="8">
        <v>8574753.21</v>
      </c>
      <c r="R142" s="8">
        <v>204423.21</v>
      </c>
      <c r="S142" s="8">
        <v>8370330</v>
      </c>
      <c r="T142" s="8">
        <v>2227945.38</v>
      </c>
      <c r="U142" s="8">
        <v>89225.2</v>
      </c>
      <c r="V142" s="8">
        <v>2138720.18</v>
      </c>
      <c r="W142" s="9">
        <v>25.98</v>
      </c>
      <c r="X142" s="9">
        <v>43.64</v>
      </c>
      <c r="Y142" s="9">
        <v>25.55</v>
      </c>
      <c r="Z142" s="8">
        <v>-36570</v>
      </c>
      <c r="AA142" s="8">
        <v>259224.51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24097628.52</v>
      </c>
      <c r="I143" s="8">
        <v>5249713.67</v>
      </c>
      <c r="J143" s="8">
        <v>18847914.85</v>
      </c>
      <c r="K143" s="8">
        <v>5713185.92</v>
      </c>
      <c r="L143" s="8">
        <v>140200.07</v>
      </c>
      <c r="M143" s="8">
        <v>5572985.85</v>
      </c>
      <c r="N143" s="9">
        <v>23.7</v>
      </c>
      <c r="O143" s="9">
        <v>2.67</v>
      </c>
      <c r="P143" s="9">
        <v>29.56</v>
      </c>
      <c r="Q143" s="8">
        <v>27977167.52</v>
      </c>
      <c r="R143" s="8">
        <v>9882147.01</v>
      </c>
      <c r="S143" s="8">
        <v>18095020.51</v>
      </c>
      <c r="T143" s="8">
        <v>4653393.59</v>
      </c>
      <c r="U143" s="8">
        <v>52725.39</v>
      </c>
      <c r="V143" s="8">
        <v>4600668.2</v>
      </c>
      <c r="W143" s="9">
        <v>16.63</v>
      </c>
      <c r="X143" s="9">
        <v>0.53</v>
      </c>
      <c r="Y143" s="9">
        <v>25.42</v>
      </c>
      <c r="Z143" s="8">
        <v>752894.34</v>
      </c>
      <c r="AA143" s="8">
        <v>972317.65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21976967</v>
      </c>
      <c r="I144" s="8">
        <v>388792</v>
      </c>
      <c r="J144" s="8">
        <v>21588175</v>
      </c>
      <c r="K144" s="8">
        <v>6534939.98</v>
      </c>
      <c r="L144" s="8">
        <v>10040</v>
      </c>
      <c r="M144" s="8">
        <v>6524899.98</v>
      </c>
      <c r="N144" s="9">
        <v>29.73</v>
      </c>
      <c r="O144" s="9">
        <v>2.58</v>
      </c>
      <c r="P144" s="9">
        <v>30.22</v>
      </c>
      <c r="Q144" s="8">
        <v>21083929</v>
      </c>
      <c r="R144" s="8">
        <v>1139993</v>
      </c>
      <c r="S144" s="8">
        <v>19943936</v>
      </c>
      <c r="T144" s="8">
        <v>5024460.43</v>
      </c>
      <c r="U144" s="8">
        <v>101885.3</v>
      </c>
      <c r="V144" s="8">
        <v>4922575.13</v>
      </c>
      <c r="W144" s="9">
        <v>23.83</v>
      </c>
      <c r="X144" s="9">
        <v>8.93</v>
      </c>
      <c r="Y144" s="9">
        <v>24.68</v>
      </c>
      <c r="Z144" s="8">
        <v>1644239</v>
      </c>
      <c r="AA144" s="8">
        <v>1602324.85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41366834.05</v>
      </c>
      <c r="I145" s="8">
        <v>6829022.44</v>
      </c>
      <c r="J145" s="8">
        <v>34537811.61</v>
      </c>
      <c r="K145" s="8">
        <v>11677135.37</v>
      </c>
      <c r="L145" s="8">
        <v>1697582.17</v>
      </c>
      <c r="M145" s="8">
        <v>9979553.2</v>
      </c>
      <c r="N145" s="9">
        <v>28.22</v>
      </c>
      <c r="O145" s="9">
        <v>24.85</v>
      </c>
      <c r="P145" s="9">
        <v>28.89</v>
      </c>
      <c r="Q145" s="8">
        <v>39739872.05</v>
      </c>
      <c r="R145" s="8">
        <v>9721603.54</v>
      </c>
      <c r="S145" s="8">
        <v>30018268.51</v>
      </c>
      <c r="T145" s="8">
        <v>9208252.2</v>
      </c>
      <c r="U145" s="8">
        <v>1636581.18</v>
      </c>
      <c r="V145" s="8">
        <v>7571671.02</v>
      </c>
      <c r="W145" s="9">
        <v>23.17</v>
      </c>
      <c r="X145" s="9">
        <v>16.83</v>
      </c>
      <c r="Y145" s="9">
        <v>25.22</v>
      </c>
      <c r="Z145" s="8">
        <v>4519543.1</v>
      </c>
      <c r="AA145" s="8">
        <v>2407882.18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37122906.53</v>
      </c>
      <c r="I146" s="8">
        <v>7150125.79</v>
      </c>
      <c r="J146" s="8">
        <v>29972780.74</v>
      </c>
      <c r="K146" s="8">
        <v>8925854.04</v>
      </c>
      <c r="L146" s="8">
        <v>339399</v>
      </c>
      <c r="M146" s="8">
        <v>8586455.04</v>
      </c>
      <c r="N146" s="9">
        <v>24.04</v>
      </c>
      <c r="O146" s="9">
        <v>4.74</v>
      </c>
      <c r="P146" s="9">
        <v>28.64</v>
      </c>
      <c r="Q146" s="8">
        <v>38768226.48</v>
      </c>
      <c r="R146" s="8">
        <v>9990460.45</v>
      </c>
      <c r="S146" s="8">
        <v>28777766.03</v>
      </c>
      <c r="T146" s="8">
        <v>7470047.02</v>
      </c>
      <c r="U146" s="8">
        <v>256382.03</v>
      </c>
      <c r="V146" s="8">
        <v>7213664.99</v>
      </c>
      <c r="W146" s="9">
        <v>19.26</v>
      </c>
      <c r="X146" s="9">
        <v>2.56</v>
      </c>
      <c r="Y146" s="9">
        <v>25.06</v>
      </c>
      <c r="Z146" s="8">
        <v>1195014.71</v>
      </c>
      <c r="AA146" s="8">
        <v>1372790.05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18261265.58</v>
      </c>
      <c r="I147" s="8">
        <v>1670235.58</v>
      </c>
      <c r="J147" s="8">
        <v>16591030</v>
      </c>
      <c r="K147" s="8">
        <v>5041912.86</v>
      </c>
      <c r="L147" s="8">
        <v>216407.43</v>
      </c>
      <c r="M147" s="8">
        <v>4825505.43</v>
      </c>
      <c r="N147" s="9">
        <v>27.6</v>
      </c>
      <c r="O147" s="9">
        <v>12.95</v>
      </c>
      <c r="P147" s="9">
        <v>29.08</v>
      </c>
      <c r="Q147" s="8">
        <v>17671382.58</v>
      </c>
      <c r="R147" s="8">
        <v>2159884.03</v>
      </c>
      <c r="S147" s="8">
        <v>15511498.55</v>
      </c>
      <c r="T147" s="8">
        <v>4589089.65</v>
      </c>
      <c r="U147" s="8">
        <v>49666.5</v>
      </c>
      <c r="V147" s="8">
        <v>4539423.15</v>
      </c>
      <c r="W147" s="9">
        <v>25.96</v>
      </c>
      <c r="X147" s="9">
        <v>2.29</v>
      </c>
      <c r="Y147" s="9">
        <v>29.26</v>
      </c>
      <c r="Z147" s="8">
        <v>1079531.45</v>
      </c>
      <c r="AA147" s="8">
        <v>286082.28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34625662.5</v>
      </c>
      <c r="I148" s="8">
        <v>4344014</v>
      </c>
      <c r="J148" s="8">
        <v>30281648.5</v>
      </c>
      <c r="K148" s="8">
        <v>8971039.1</v>
      </c>
      <c r="L148" s="8">
        <v>76663.11</v>
      </c>
      <c r="M148" s="8">
        <v>8894375.99</v>
      </c>
      <c r="N148" s="9">
        <v>25.9</v>
      </c>
      <c r="O148" s="9">
        <v>1.76</v>
      </c>
      <c r="P148" s="9">
        <v>29.37</v>
      </c>
      <c r="Q148" s="8">
        <v>38540798.81</v>
      </c>
      <c r="R148" s="8">
        <v>11028827.87</v>
      </c>
      <c r="S148" s="8">
        <v>27511970.94</v>
      </c>
      <c r="T148" s="8">
        <v>7589587.49</v>
      </c>
      <c r="U148" s="8">
        <v>182022.35</v>
      </c>
      <c r="V148" s="8">
        <v>7407565.14</v>
      </c>
      <c r="W148" s="9">
        <v>19.69</v>
      </c>
      <c r="X148" s="9">
        <v>1.65</v>
      </c>
      <c r="Y148" s="9">
        <v>26.92</v>
      </c>
      <c r="Z148" s="8">
        <v>2769677.56</v>
      </c>
      <c r="AA148" s="8">
        <v>1486810.85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23503641.57</v>
      </c>
      <c r="I149" s="8">
        <v>1269180.58</v>
      </c>
      <c r="J149" s="8">
        <v>22234460.99</v>
      </c>
      <c r="K149" s="8">
        <v>6918078.08</v>
      </c>
      <c r="L149" s="8">
        <v>235216.53</v>
      </c>
      <c r="M149" s="8">
        <v>6682861.55</v>
      </c>
      <c r="N149" s="9">
        <v>29.43</v>
      </c>
      <c r="O149" s="9">
        <v>18.53</v>
      </c>
      <c r="P149" s="9">
        <v>30.05</v>
      </c>
      <c r="Q149" s="8">
        <v>22639569.31</v>
      </c>
      <c r="R149" s="8">
        <v>1158827.6</v>
      </c>
      <c r="S149" s="8">
        <v>21480741.71</v>
      </c>
      <c r="T149" s="8">
        <v>5987294.9</v>
      </c>
      <c r="U149" s="8">
        <v>7232.52</v>
      </c>
      <c r="V149" s="8">
        <v>5980062.38</v>
      </c>
      <c r="W149" s="9">
        <v>26.44</v>
      </c>
      <c r="X149" s="9">
        <v>0.62</v>
      </c>
      <c r="Y149" s="9">
        <v>27.83</v>
      </c>
      <c r="Z149" s="8">
        <v>753719.28</v>
      </c>
      <c r="AA149" s="8">
        <v>702799.17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16721021</v>
      </c>
      <c r="I150" s="8">
        <v>634300</v>
      </c>
      <c r="J150" s="8">
        <v>16086721</v>
      </c>
      <c r="K150" s="8">
        <v>4655832.7</v>
      </c>
      <c r="L150" s="8">
        <v>32221</v>
      </c>
      <c r="M150" s="8">
        <v>4623611.7</v>
      </c>
      <c r="N150" s="9">
        <v>27.84</v>
      </c>
      <c r="O150" s="9">
        <v>5.07</v>
      </c>
      <c r="P150" s="9">
        <v>28.74</v>
      </c>
      <c r="Q150" s="8">
        <v>17102426.88</v>
      </c>
      <c r="R150" s="8">
        <v>1878451.75</v>
      </c>
      <c r="S150" s="8">
        <v>15223975.13</v>
      </c>
      <c r="T150" s="8">
        <v>3699909.93</v>
      </c>
      <c r="U150" s="8">
        <v>124678.42</v>
      </c>
      <c r="V150" s="8">
        <v>3575231.51</v>
      </c>
      <c r="W150" s="9">
        <v>21.63</v>
      </c>
      <c r="X150" s="9">
        <v>6.63</v>
      </c>
      <c r="Y150" s="9">
        <v>23.48</v>
      </c>
      <c r="Z150" s="8">
        <v>862745.87</v>
      </c>
      <c r="AA150" s="8">
        <v>1048380.19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16015604.67</v>
      </c>
      <c r="I151" s="8">
        <v>2219158.59</v>
      </c>
      <c r="J151" s="8">
        <v>13796446.08</v>
      </c>
      <c r="K151" s="8">
        <v>4284747.59</v>
      </c>
      <c r="L151" s="8">
        <v>415731.6</v>
      </c>
      <c r="M151" s="8">
        <v>3869015.99</v>
      </c>
      <c r="N151" s="9">
        <v>26.75</v>
      </c>
      <c r="O151" s="9">
        <v>18.73</v>
      </c>
      <c r="P151" s="9">
        <v>28.04</v>
      </c>
      <c r="Q151" s="8">
        <v>17042285.67</v>
      </c>
      <c r="R151" s="8">
        <v>4855968.41</v>
      </c>
      <c r="S151" s="8">
        <v>12186317.26</v>
      </c>
      <c r="T151" s="8">
        <v>3243106.52</v>
      </c>
      <c r="U151" s="8">
        <v>19212.08</v>
      </c>
      <c r="V151" s="8">
        <v>3223894.44</v>
      </c>
      <c r="W151" s="9">
        <v>19.02</v>
      </c>
      <c r="X151" s="9">
        <v>0.39</v>
      </c>
      <c r="Y151" s="9">
        <v>26.45</v>
      </c>
      <c r="Z151" s="8">
        <v>1610128.82</v>
      </c>
      <c r="AA151" s="8">
        <v>645121.55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29692380.52</v>
      </c>
      <c r="I152" s="8">
        <v>1466431.69</v>
      </c>
      <c r="J152" s="8">
        <v>28225948.83</v>
      </c>
      <c r="K152" s="8">
        <v>9776144.16</v>
      </c>
      <c r="L152" s="8">
        <v>689421.69</v>
      </c>
      <c r="M152" s="8">
        <v>9086722.47</v>
      </c>
      <c r="N152" s="9">
        <v>32.92</v>
      </c>
      <c r="O152" s="9">
        <v>47.01</v>
      </c>
      <c r="P152" s="9">
        <v>32.19</v>
      </c>
      <c r="Q152" s="8">
        <v>36552380.52</v>
      </c>
      <c r="R152" s="8">
        <v>10076500</v>
      </c>
      <c r="S152" s="8">
        <v>26475880.52</v>
      </c>
      <c r="T152" s="8">
        <v>5888678.52</v>
      </c>
      <c r="U152" s="8">
        <v>47628.95</v>
      </c>
      <c r="V152" s="8">
        <v>5841049.57</v>
      </c>
      <c r="W152" s="9">
        <v>16.11</v>
      </c>
      <c r="X152" s="9">
        <v>0.47</v>
      </c>
      <c r="Y152" s="9">
        <v>22.06</v>
      </c>
      <c r="Z152" s="8">
        <v>1750068.31</v>
      </c>
      <c r="AA152" s="8">
        <v>3245672.9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17775608.51</v>
      </c>
      <c r="I153" s="8">
        <v>2135377.51</v>
      </c>
      <c r="J153" s="8">
        <v>15640231</v>
      </c>
      <c r="K153" s="8">
        <v>5297454.81</v>
      </c>
      <c r="L153" s="8">
        <v>898039.43</v>
      </c>
      <c r="M153" s="8">
        <v>4399415.38</v>
      </c>
      <c r="N153" s="9">
        <v>29.8</v>
      </c>
      <c r="O153" s="9">
        <v>42.05</v>
      </c>
      <c r="P153" s="9">
        <v>28.12</v>
      </c>
      <c r="Q153" s="8">
        <v>18049239.75</v>
      </c>
      <c r="R153" s="8">
        <v>2945140.99</v>
      </c>
      <c r="S153" s="8">
        <v>15104098.76</v>
      </c>
      <c r="T153" s="8">
        <v>3737201.86</v>
      </c>
      <c r="U153" s="8">
        <v>0</v>
      </c>
      <c r="V153" s="8">
        <v>3737201.86</v>
      </c>
      <c r="W153" s="9">
        <v>20.7</v>
      </c>
      <c r="X153" s="9">
        <v>0</v>
      </c>
      <c r="Y153" s="9">
        <v>24.74</v>
      </c>
      <c r="Z153" s="8">
        <v>536132.24</v>
      </c>
      <c r="AA153" s="8">
        <v>662213.52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51391718.85</v>
      </c>
      <c r="I154" s="8">
        <v>9664572.29</v>
      </c>
      <c r="J154" s="8">
        <v>41727146.56</v>
      </c>
      <c r="K154" s="8">
        <v>11501572.02</v>
      </c>
      <c r="L154" s="8">
        <v>41578.96</v>
      </c>
      <c r="M154" s="8">
        <v>11459993.06</v>
      </c>
      <c r="N154" s="9">
        <v>22.38</v>
      </c>
      <c r="O154" s="9">
        <v>0.43</v>
      </c>
      <c r="P154" s="9">
        <v>27.46</v>
      </c>
      <c r="Q154" s="8">
        <v>53346421.85</v>
      </c>
      <c r="R154" s="8">
        <v>17068250.57</v>
      </c>
      <c r="S154" s="8">
        <v>36278171.28</v>
      </c>
      <c r="T154" s="8">
        <v>10938762.05</v>
      </c>
      <c r="U154" s="8">
        <v>1182461.4</v>
      </c>
      <c r="V154" s="8">
        <v>9756300.65</v>
      </c>
      <c r="W154" s="9">
        <v>20.5</v>
      </c>
      <c r="X154" s="9">
        <v>6.92</v>
      </c>
      <c r="Y154" s="9">
        <v>26.89</v>
      </c>
      <c r="Z154" s="8">
        <v>5448975.28</v>
      </c>
      <c r="AA154" s="8">
        <v>1703692.41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35626360</v>
      </c>
      <c r="I155" s="8">
        <v>3349889</v>
      </c>
      <c r="J155" s="8">
        <v>32276471</v>
      </c>
      <c r="K155" s="8">
        <v>9358456.34</v>
      </c>
      <c r="L155" s="8">
        <v>0</v>
      </c>
      <c r="M155" s="8">
        <v>9358456.34</v>
      </c>
      <c r="N155" s="9">
        <v>26.26</v>
      </c>
      <c r="O155" s="9">
        <v>0</v>
      </c>
      <c r="P155" s="9">
        <v>28.99</v>
      </c>
      <c r="Q155" s="8">
        <v>37344360</v>
      </c>
      <c r="R155" s="8">
        <v>7771204.41</v>
      </c>
      <c r="S155" s="8">
        <v>29573155.59</v>
      </c>
      <c r="T155" s="8">
        <v>7277928.75</v>
      </c>
      <c r="U155" s="8">
        <v>3450</v>
      </c>
      <c r="V155" s="8">
        <v>7274478.75</v>
      </c>
      <c r="W155" s="9">
        <v>19.48</v>
      </c>
      <c r="X155" s="9">
        <v>0.04</v>
      </c>
      <c r="Y155" s="9">
        <v>24.59</v>
      </c>
      <c r="Z155" s="8">
        <v>2703315.41</v>
      </c>
      <c r="AA155" s="8">
        <v>2083977.59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34727131.01</v>
      </c>
      <c r="I156" s="8">
        <v>1428473.26</v>
      </c>
      <c r="J156" s="8">
        <v>33298657.75</v>
      </c>
      <c r="K156" s="8">
        <v>9509399.06</v>
      </c>
      <c r="L156" s="8">
        <v>0</v>
      </c>
      <c r="M156" s="8">
        <v>9509399.06</v>
      </c>
      <c r="N156" s="9">
        <v>27.38</v>
      </c>
      <c r="O156" s="9">
        <v>0</v>
      </c>
      <c r="P156" s="9">
        <v>28.55</v>
      </c>
      <c r="Q156" s="8">
        <v>36507131.01</v>
      </c>
      <c r="R156" s="8">
        <v>4221280.11</v>
      </c>
      <c r="S156" s="8">
        <v>32285850.9</v>
      </c>
      <c r="T156" s="8">
        <v>8115907.76</v>
      </c>
      <c r="U156" s="8">
        <v>256016.32</v>
      </c>
      <c r="V156" s="8">
        <v>7859891.44</v>
      </c>
      <c r="W156" s="9">
        <v>22.23</v>
      </c>
      <c r="X156" s="9">
        <v>6.06</v>
      </c>
      <c r="Y156" s="9">
        <v>24.34</v>
      </c>
      <c r="Z156" s="8">
        <v>1012806.85</v>
      </c>
      <c r="AA156" s="8">
        <v>1649507.62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15398303.92</v>
      </c>
      <c r="I157" s="8">
        <v>504924.02</v>
      </c>
      <c r="J157" s="8">
        <v>14893379.9</v>
      </c>
      <c r="K157" s="8">
        <v>4338803.15</v>
      </c>
      <c r="L157" s="8">
        <v>97483.49</v>
      </c>
      <c r="M157" s="8">
        <v>4241319.66</v>
      </c>
      <c r="N157" s="9">
        <v>28.17</v>
      </c>
      <c r="O157" s="9">
        <v>19.3</v>
      </c>
      <c r="P157" s="9">
        <v>28.47</v>
      </c>
      <c r="Q157" s="8">
        <v>15093814.96</v>
      </c>
      <c r="R157" s="8">
        <v>936620.6</v>
      </c>
      <c r="S157" s="8">
        <v>14157194.36</v>
      </c>
      <c r="T157" s="8">
        <v>4007290.89</v>
      </c>
      <c r="U157" s="8">
        <v>149769.72</v>
      </c>
      <c r="V157" s="8">
        <v>3857521.17</v>
      </c>
      <c r="W157" s="9">
        <v>26.54</v>
      </c>
      <c r="X157" s="9">
        <v>15.99</v>
      </c>
      <c r="Y157" s="9">
        <v>27.24</v>
      </c>
      <c r="Z157" s="8">
        <v>736185.54</v>
      </c>
      <c r="AA157" s="8">
        <v>383798.49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30701424.97</v>
      </c>
      <c r="I158" s="8">
        <v>6594553.97</v>
      </c>
      <c r="J158" s="8">
        <v>24106871</v>
      </c>
      <c r="K158" s="8">
        <v>7660191.11</v>
      </c>
      <c r="L158" s="8">
        <v>760175.61</v>
      </c>
      <c r="M158" s="8">
        <v>6900015.5</v>
      </c>
      <c r="N158" s="9">
        <v>24.95</v>
      </c>
      <c r="O158" s="9">
        <v>11.52</v>
      </c>
      <c r="P158" s="9">
        <v>28.62</v>
      </c>
      <c r="Q158" s="8">
        <v>31562156.14</v>
      </c>
      <c r="R158" s="8">
        <v>8016409.69</v>
      </c>
      <c r="S158" s="8">
        <v>23545746.45</v>
      </c>
      <c r="T158" s="8">
        <v>6146396.69</v>
      </c>
      <c r="U158" s="8">
        <v>90458.94</v>
      </c>
      <c r="V158" s="8">
        <v>6055937.75</v>
      </c>
      <c r="W158" s="9">
        <v>19.47</v>
      </c>
      <c r="X158" s="9">
        <v>1.12</v>
      </c>
      <c r="Y158" s="9">
        <v>25.71</v>
      </c>
      <c r="Z158" s="8">
        <v>561124.55</v>
      </c>
      <c r="AA158" s="8">
        <v>844077.75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17278306.91</v>
      </c>
      <c r="I159" s="8">
        <v>3451316.07</v>
      </c>
      <c r="J159" s="8">
        <v>13826990.84</v>
      </c>
      <c r="K159" s="8">
        <v>3789157.54</v>
      </c>
      <c r="L159" s="8">
        <v>29054.44</v>
      </c>
      <c r="M159" s="8">
        <v>3760103.1</v>
      </c>
      <c r="N159" s="9">
        <v>21.93</v>
      </c>
      <c r="O159" s="9">
        <v>0.84</v>
      </c>
      <c r="P159" s="9">
        <v>27.19</v>
      </c>
      <c r="Q159" s="8">
        <v>17998810.91</v>
      </c>
      <c r="R159" s="8">
        <v>4766511.04</v>
      </c>
      <c r="S159" s="8">
        <v>13232299.87</v>
      </c>
      <c r="T159" s="8">
        <v>4150846.97</v>
      </c>
      <c r="U159" s="8">
        <v>967861.34</v>
      </c>
      <c r="V159" s="8">
        <v>3182985.63</v>
      </c>
      <c r="W159" s="9">
        <v>23.06</v>
      </c>
      <c r="X159" s="9">
        <v>20.3</v>
      </c>
      <c r="Y159" s="9">
        <v>24.05</v>
      </c>
      <c r="Z159" s="8">
        <v>594690.97</v>
      </c>
      <c r="AA159" s="8">
        <v>577117.47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23824409.48</v>
      </c>
      <c r="I160" s="8">
        <v>637730</v>
      </c>
      <c r="J160" s="8">
        <v>23186679.48</v>
      </c>
      <c r="K160" s="8">
        <v>6792508.19</v>
      </c>
      <c r="L160" s="8">
        <v>0</v>
      </c>
      <c r="M160" s="8">
        <v>6792508.19</v>
      </c>
      <c r="N160" s="9">
        <v>28.51</v>
      </c>
      <c r="O160" s="9">
        <v>0</v>
      </c>
      <c r="P160" s="9">
        <v>29.29</v>
      </c>
      <c r="Q160" s="8">
        <v>23324409.48</v>
      </c>
      <c r="R160" s="8">
        <v>1458270</v>
      </c>
      <c r="S160" s="8">
        <v>21866139.48</v>
      </c>
      <c r="T160" s="8">
        <v>5071266.55</v>
      </c>
      <c r="U160" s="8">
        <v>54760</v>
      </c>
      <c r="V160" s="8">
        <v>5016506.55</v>
      </c>
      <c r="W160" s="9">
        <v>21.74</v>
      </c>
      <c r="X160" s="9">
        <v>3.75</v>
      </c>
      <c r="Y160" s="9">
        <v>22.94</v>
      </c>
      <c r="Z160" s="8">
        <v>1320540</v>
      </c>
      <c r="AA160" s="8">
        <v>1776001.64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17228001</v>
      </c>
      <c r="I161" s="8">
        <v>496235</v>
      </c>
      <c r="J161" s="8">
        <v>16731766</v>
      </c>
      <c r="K161" s="8">
        <v>4443534.67</v>
      </c>
      <c r="L161" s="8">
        <v>49293.9</v>
      </c>
      <c r="M161" s="8">
        <v>4394240.77</v>
      </c>
      <c r="N161" s="9">
        <v>25.79</v>
      </c>
      <c r="O161" s="9">
        <v>9.93</v>
      </c>
      <c r="P161" s="9">
        <v>26.26</v>
      </c>
      <c r="Q161" s="8">
        <v>17512001</v>
      </c>
      <c r="R161" s="8">
        <v>2107000</v>
      </c>
      <c r="S161" s="8">
        <v>15405001</v>
      </c>
      <c r="T161" s="8">
        <v>3950459.05</v>
      </c>
      <c r="U161" s="8">
        <v>77282.73</v>
      </c>
      <c r="V161" s="8">
        <v>3873176.32</v>
      </c>
      <c r="W161" s="9">
        <v>22.55</v>
      </c>
      <c r="X161" s="9">
        <v>3.66</v>
      </c>
      <c r="Y161" s="9">
        <v>25.14</v>
      </c>
      <c r="Z161" s="8">
        <v>1326765</v>
      </c>
      <c r="AA161" s="8">
        <v>521064.45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28887739.23</v>
      </c>
      <c r="I162" s="8">
        <v>3848362.07</v>
      </c>
      <c r="J162" s="8">
        <v>25039377.16</v>
      </c>
      <c r="K162" s="8">
        <v>7299608.15</v>
      </c>
      <c r="L162" s="8">
        <v>40384</v>
      </c>
      <c r="M162" s="8">
        <v>7259224.15</v>
      </c>
      <c r="N162" s="9">
        <v>25.26</v>
      </c>
      <c r="O162" s="9">
        <v>1.04</v>
      </c>
      <c r="P162" s="9">
        <v>28.99</v>
      </c>
      <c r="Q162" s="8">
        <v>28487739.23</v>
      </c>
      <c r="R162" s="8">
        <v>4958295</v>
      </c>
      <c r="S162" s="8">
        <v>23529444.23</v>
      </c>
      <c r="T162" s="8">
        <v>6491772.26</v>
      </c>
      <c r="U162" s="8">
        <v>281322.79</v>
      </c>
      <c r="V162" s="8">
        <v>6210449.47</v>
      </c>
      <c r="W162" s="9">
        <v>22.78</v>
      </c>
      <c r="X162" s="9">
        <v>5.67</v>
      </c>
      <c r="Y162" s="9">
        <v>26.39</v>
      </c>
      <c r="Z162" s="8">
        <v>1509932.93</v>
      </c>
      <c r="AA162" s="8">
        <v>1048774.68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17881509.31</v>
      </c>
      <c r="I163" s="8">
        <v>100000</v>
      </c>
      <c r="J163" s="8">
        <v>17781509.31</v>
      </c>
      <c r="K163" s="8">
        <v>4842460.45</v>
      </c>
      <c r="L163" s="8">
        <v>0</v>
      </c>
      <c r="M163" s="8">
        <v>4842460.45</v>
      </c>
      <c r="N163" s="9">
        <v>27.08</v>
      </c>
      <c r="O163" s="9">
        <v>0</v>
      </c>
      <c r="P163" s="9">
        <v>27.23</v>
      </c>
      <c r="Q163" s="8">
        <v>16872396.08</v>
      </c>
      <c r="R163" s="8">
        <v>1060700</v>
      </c>
      <c r="S163" s="8">
        <v>15811696.08</v>
      </c>
      <c r="T163" s="8">
        <v>4570685.42</v>
      </c>
      <c r="U163" s="8">
        <v>860303.55</v>
      </c>
      <c r="V163" s="8">
        <v>3710381.87</v>
      </c>
      <c r="W163" s="9">
        <v>27.08</v>
      </c>
      <c r="X163" s="9">
        <v>81.1</v>
      </c>
      <c r="Y163" s="9">
        <v>23.46</v>
      </c>
      <c r="Z163" s="8">
        <v>1969813.23</v>
      </c>
      <c r="AA163" s="8">
        <v>1132078.58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14750226</v>
      </c>
      <c r="I164" s="8">
        <v>2518530</v>
      </c>
      <c r="J164" s="8">
        <v>12231696</v>
      </c>
      <c r="K164" s="8">
        <v>4321885.07</v>
      </c>
      <c r="L164" s="8">
        <v>832323.48</v>
      </c>
      <c r="M164" s="8">
        <v>3489561.59</v>
      </c>
      <c r="N164" s="9">
        <v>29.3</v>
      </c>
      <c r="O164" s="9">
        <v>33.04</v>
      </c>
      <c r="P164" s="9">
        <v>28.52</v>
      </c>
      <c r="Q164" s="8">
        <v>16381026</v>
      </c>
      <c r="R164" s="8">
        <v>4887751</v>
      </c>
      <c r="S164" s="8">
        <v>11493275</v>
      </c>
      <c r="T164" s="8">
        <v>4754495.17</v>
      </c>
      <c r="U164" s="8">
        <v>2140347.39</v>
      </c>
      <c r="V164" s="8">
        <v>2614147.78</v>
      </c>
      <c r="W164" s="9">
        <v>29.02</v>
      </c>
      <c r="X164" s="9">
        <v>43.79</v>
      </c>
      <c r="Y164" s="9">
        <v>22.74</v>
      </c>
      <c r="Z164" s="8">
        <v>738421</v>
      </c>
      <c r="AA164" s="8">
        <v>875413.81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26500389.51</v>
      </c>
      <c r="I165" s="8">
        <v>6522354.38</v>
      </c>
      <c r="J165" s="8">
        <v>19978035.13</v>
      </c>
      <c r="K165" s="8">
        <v>5916450.13</v>
      </c>
      <c r="L165" s="8">
        <v>185509.22</v>
      </c>
      <c r="M165" s="8">
        <v>5730940.91</v>
      </c>
      <c r="N165" s="9">
        <v>22.32</v>
      </c>
      <c r="O165" s="9">
        <v>2.84</v>
      </c>
      <c r="P165" s="9">
        <v>28.68</v>
      </c>
      <c r="Q165" s="8">
        <v>27387389.51</v>
      </c>
      <c r="R165" s="8">
        <v>9779142.01</v>
      </c>
      <c r="S165" s="8">
        <v>17608247.5</v>
      </c>
      <c r="T165" s="8">
        <v>5131933.39</v>
      </c>
      <c r="U165" s="8">
        <v>540602.38</v>
      </c>
      <c r="V165" s="8">
        <v>4591331.01</v>
      </c>
      <c r="W165" s="9">
        <v>18.73</v>
      </c>
      <c r="X165" s="9">
        <v>5.52</v>
      </c>
      <c r="Y165" s="9">
        <v>26.07</v>
      </c>
      <c r="Z165" s="8">
        <v>2369787.63</v>
      </c>
      <c r="AA165" s="8">
        <v>1139609.9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21178874.31</v>
      </c>
      <c r="I166" s="8">
        <v>8451574.16</v>
      </c>
      <c r="J166" s="8">
        <v>12727300.15</v>
      </c>
      <c r="K166" s="8">
        <v>4529083.02</v>
      </c>
      <c r="L166" s="8">
        <v>855297.81</v>
      </c>
      <c r="M166" s="8">
        <v>3673785.21</v>
      </c>
      <c r="N166" s="9">
        <v>21.38</v>
      </c>
      <c r="O166" s="9">
        <v>10.11</v>
      </c>
      <c r="P166" s="9">
        <v>28.86</v>
      </c>
      <c r="Q166" s="8">
        <v>23308538.31</v>
      </c>
      <c r="R166" s="8">
        <v>11806115.94</v>
      </c>
      <c r="S166" s="8">
        <v>11502422.37</v>
      </c>
      <c r="T166" s="8">
        <v>3388923.88</v>
      </c>
      <c r="U166" s="8">
        <v>508332.44</v>
      </c>
      <c r="V166" s="8">
        <v>2880591.44</v>
      </c>
      <c r="W166" s="9">
        <v>14.53</v>
      </c>
      <c r="X166" s="9">
        <v>4.3</v>
      </c>
      <c r="Y166" s="9">
        <v>25.04</v>
      </c>
      <c r="Z166" s="8">
        <v>1224877.78</v>
      </c>
      <c r="AA166" s="8">
        <v>793193.77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23938245</v>
      </c>
      <c r="I167" s="8">
        <v>4411125</v>
      </c>
      <c r="J167" s="8">
        <v>19527120</v>
      </c>
      <c r="K167" s="8">
        <v>5846901.15</v>
      </c>
      <c r="L167" s="8">
        <v>575616.78</v>
      </c>
      <c r="M167" s="8">
        <v>5271284.37</v>
      </c>
      <c r="N167" s="9">
        <v>24.42</v>
      </c>
      <c r="O167" s="9">
        <v>13.04</v>
      </c>
      <c r="P167" s="9">
        <v>26.99</v>
      </c>
      <c r="Q167" s="8">
        <v>23481578</v>
      </c>
      <c r="R167" s="8">
        <v>5047764</v>
      </c>
      <c r="S167" s="8">
        <v>18433814</v>
      </c>
      <c r="T167" s="8">
        <v>4232525.7</v>
      </c>
      <c r="U167" s="8">
        <v>39154.82</v>
      </c>
      <c r="V167" s="8">
        <v>4193370.88</v>
      </c>
      <c r="W167" s="9">
        <v>18.02</v>
      </c>
      <c r="X167" s="9">
        <v>0.77</v>
      </c>
      <c r="Y167" s="9">
        <v>22.74</v>
      </c>
      <c r="Z167" s="8">
        <v>1093306</v>
      </c>
      <c r="AA167" s="8">
        <v>1077913.49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37712781.03</v>
      </c>
      <c r="I168" s="8">
        <v>1971112.9</v>
      </c>
      <c r="J168" s="8">
        <v>35741668.13</v>
      </c>
      <c r="K168" s="8">
        <v>9921896.05</v>
      </c>
      <c r="L168" s="8">
        <v>11814.44</v>
      </c>
      <c r="M168" s="8">
        <v>9910081.61</v>
      </c>
      <c r="N168" s="9">
        <v>26.3</v>
      </c>
      <c r="O168" s="9">
        <v>0.59</v>
      </c>
      <c r="P168" s="9">
        <v>27.72</v>
      </c>
      <c r="Q168" s="8">
        <v>40248932.36</v>
      </c>
      <c r="R168" s="8">
        <v>5007449.36</v>
      </c>
      <c r="S168" s="8">
        <v>35241483</v>
      </c>
      <c r="T168" s="8">
        <v>8050344.62</v>
      </c>
      <c r="U168" s="8">
        <v>34911.72</v>
      </c>
      <c r="V168" s="8">
        <v>8015432.9</v>
      </c>
      <c r="W168" s="9">
        <v>20</v>
      </c>
      <c r="X168" s="9">
        <v>0.69</v>
      </c>
      <c r="Y168" s="9">
        <v>22.74</v>
      </c>
      <c r="Z168" s="8">
        <v>500185.13</v>
      </c>
      <c r="AA168" s="8">
        <v>1894648.71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27743729.61</v>
      </c>
      <c r="I169" s="8">
        <v>6083804</v>
      </c>
      <c r="J169" s="8">
        <v>21659925.61</v>
      </c>
      <c r="K169" s="8">
        <v>8859413.82</v>
      </c>
      <c r="L169" s="8">
        <v>2919008.33</v>
      </c>
      <c r="M169" s="8">
        <v>5940405.49</v>
      </c>
      <c r="N169" s="9">
        <v>31.93</v>
      </c>
      <c r="O169" s="9">
        <v>47.97</v>
      </c>
      <c r="P169" s="9">
        <v>27.42</v>
      </c>
      <c r="Q169" s="8">
        <v>25255797.61</v>
      </c>
      <c r="R169" s="8">
        <v>5616404</v>
      </c>
      <c r="S169" s="8">
        <v>19639393.61</v>
      </c>
      <c r="T169" s="8">
        <v>5742031.64</v>
      </c>
      <c r="U169" s="8">
        <v>345017.74</v>
      </c>
      <c r="V169" s="8">
        <v>5397013.9</v>
      </c>
      <c r="W169" s="9">
        <v>22.73</v>
      </c>
      <c r="X169" s="9">
        <v>6.14</v>
      </c>
      <c r="Y169" s="9">
        <v>27.48</v>
      </c>
      <c r="Z169" s="8">
        <v>2020532</v>
      </c>
      <c r="AA169" s="8">
        <v>543391.59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32996940</v>
      </c>
      <c r="I170" s="8">
        <v>11561679</v>
      </c>
      <c r="J170" s="8">
        <v>21435261</v>
      </c>
      <c r="K170" s="8">
        <v>6599255.53</v>
      </c>
      <c r="L170" s="8">
        <v>354447.25</v>
      </c>
      <c r="M170" s="8">
        <v>6244808.28</v>
      </c>
      <c r="N170" s="9">
        <v>19.99</v>
      </c>
      <c r="O170" s="9">
        <v>3.06</v>
      </c>
      <c r="P170" s="9">
        <v>29.13</v>
      </c>
      <c r="Q170" s="8">
        <v>38156044</v>
      </c>
      <c r="R170" s="8">
        <v>17434738</v>
      </c>
      <c r="S170" s="8">
        <v>20721306</v>
      </c>
      <c r="T170" s="8">
        <v>6649566.41</v>
      </c>
      <c r="U170" s="8">
        <v>1434774.08</v>
      </c>
      <c r="V170" s="8">
        <v>5214792.33</v>
      </c>
      <c r="W170" s="9">
        <v>17.42</v>
      </c>
      <c r="X170" s="9">
        <v>8.22</v>
      </c>
      <c r="Y170" s="9">
        <v>25.16</v>
      </c>
      <c r="Z170" s="8">
        <v>713955</v>
      </c>
      <c r="AA170" s="8">
        <v>1030015.95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23292914.18</v>
      </c>
      <c r="I171" s="8">
        <v>5684134.23</v>
      </c>
      <c r="J171" s="8">
        <v>17608779.95</v>
      </c>
      <c r="K171" s="8">
        <v>5058750.34</v>
      </c>
      <c r="L171" s="8">
        <v>0</v>
      </c>
      <c r="M171" s="8">
        <v>5058750.34</v>
      </c>
      <c r="N171" s="9">
        <v>21.71</v>
      </c>
      <c r="O171" s="9">
        <v>0</v>
      </c>
      <c r="P171" s="9">
        <v>28.72</v>
      </c>
      <c r="Q171" s="8">
        <v>23784914.18</v>
      </c>
      <c r="R171" s="8">
        <v>6934053.04</v>
      </c>
      <c r="S171" s="8">
        <v>16850861.14</v>
      </c>
      <c r="T171" s="8">
        <v>4725316.91</v>
      </c>
      <c r="U171" s="8">
        <v>113178.37</v>
      </c>
      <c r="V171" s="8">
        <v>4612138.54</v>
      </c>
      <c r="W171" s="9">
        <v>19.86</v>
      </c>
      <c r="X171" s="9">
        <v>1.63</v>
      </c>
      <c r="Y171" s="9">
        <v>27.37</v>
      </c>
      <c r="Z171" s="8">
        <v>757918.81</v>
      </c>
      <c r="AA171" s="8">
        <v>446611.8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24474206.6</v>
      </c>
      <c r="I172" s="8">
        <v>4116260.92</v>
      </c>
      <c r="J172" s="8">
        <v>20357945.68</v>
      </c>
      <c r="K172" s="8">
        <v>6174693.24</v>
      </c>
      <c r="L172" s="8">
        <v>121268.52</v>
      </c>
      <c r="M172" s="8">
        <v>6053424.72</v>
      </c>
      <c r="N172" s="9">
        <v>25.22</v>
      </c>
      <c r="O172" s="9">
        <v>2.94</v>
      </c>
      <c r="P172" s="9">
        <v>29.73</v>
      </c>
      <c r="Q172" s="8">
        <v>25238462.98</v>
      </c>
      <c r="R172" s="8">
        <v>6653806.21</v>
      </c>
      <c r="S172" s="8">
        <v>18584656.77</v>
      </c>
      <c r="T172" s="8">
        <v>5257067.31</v>
      </c>
      <c r="U172" s="8">
        <v>355876.83</v>
      </c>
      <c r="V172" s="8">
        <v>4901190.48</v>
      </c>
      <c r="W172" s="9">
        <v>20.82</v>
      </c>
      <c r="X172" s="9">
        <v>5.34</v>
      </c>
      <c r="Y172" s="9">
        <v>26.37</v>
      </c>
      <c r="Z172" s="8">
        <v>1773288.91</v>
      </c>
      <c r="AA172" s="8">
        <v>1152234.24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30397484.23</v>
      </c>
      <c r="I173" s="8">
        <v>4564358</v>
      </c>
      <c r="J173" s="8">
        <v>25833126.23</v>
      </c>
      <c r="K173" s="8">
        <v>6828415.13</v>
      </c>
      <c r="L173" s="8">
        <v>13796.77</v>
      </c>
      <c r="M173" s="8">
        <v>6814618.36</v>
      </c>
      <c r="N173" s="9">
        <v>22.46</v>
      </c>
      <c r="O173" s="9">
        <v>0.3</v>
      </c>
      <c r="P173" s="9">
        <v>26.37</v>
      </c>
      <c r="Q173" s="8">
        <v>30735468.23</v>
      </c>
      <c r="R173" s="8">
        <v>7997566</v>
      </c>
      <c r="S173" s="8">
        <v>22737902.23</v>
      </c>
      <c r="T173" s="8">
        <v>6727680.52</v>
      </c>
      <c r="U173" s="8">
        <v>54176.49</v>
      </c>
      <c r="V173" s="8">
        <v>6673504.03</v>
      </c>
      <c r="W173" s="9">
        <v>21.88</v>
      </c>
      <c r="X173" s="9">
        <v>0.67</v>
      </c>
      <c r="Y173" s="9">
        <v>29.34</v>
      </c>
      <c r="Z173" s="8">
        <v>3095224</v>
      </c>
      <c r="AA173" s="8">
        <v>141114.33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29048707.11</v>
      </c>
      <c r="I174" s="8">
        <v>1259531.99</v>
      </c>
      <c r="J174" s="8">
        <v>27789175.12</v>
      </c>
      <c r="K174" s="8">
        <v>8486712.47</v>
      </c>
      <c r="L174" s="8">
        <v>0</v>
      </c>
      <c r="M174" s="8">
        <v>8486712.47</v>
      </c>
      <c r="N174" s="9">
        <v>29.21</v>
      </c>
      <c r="O174" s="9">
        <v>0</v>
      </c>
      <c r="P174" s="9">
        <v>30.53</v>
      </c>
      <c r="Q174" s="8">
        <v>29048707.11</v>
      </c>
      <c r="R174" s="8">
        <v>2139730.64</v>
      </c>
      <c r="S174" s="8">
        <v>26908976.47</v>
      </c>
      <c r="T174" s="8">
        <v>7307040.42</v>
      </c>
      <c r="U174" s="8">
        <v>662347.15</v>
      </c>
      <c r="V174" s="8">
        <v>6644693.27</v>
      </c>
      <c r="W174" s="9">
        <v>25.15</v>
      </c>
      <c r="X174" s="9">
        <v>30.95</v>
      </c>
      <c r="Y174" s="9">
        <v>24.69</v>
      </c>
      <c r="Z174" s="8">
        <v>880198.65</v>
      </c>
      <c r="AA174" s="8">
        <v>1842019.2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33377015.88</v>
      </c>
      <c r="I175" s="8">
        <v>8821111</v>
      </c>
      <c r="J175" s="8">
        <v>24555904.88</v>
      </c>
      <c r="K175" s="8">
        <v>7514369.16</v>
      </c>
      <c r="L175" s="8">
        <v>416948.04</v>
      </c>
      <c r="M175" s="8">
        <v>7097421.12</v>
      </c>
      <c r="N175" s="9">
        <v>22.51</v>
      </c>
      <c r="O175" s="9">
        <v>4.72</v>
      </c>
      <c r="P175" s="9">
        <v>28.9</v>
      </c>
      <c r="Q175" s="8">
        <v>37915769.29</v>
      </c>
      <c r="R175" s="8">
        <v>13359908.9</v>
      </c>
      <c r="S175" s="8">
        <v>24555860.39</v>
      </c>
      <c r="T175" s="8">
        <v>6507656.4</v>
      </c>
      <c r="U175" s="8">
        <v>421476.6</v>
      </c>
      <c r="V175" s="8">
        <v>6086179.8</v>
      </c>
      <c r="W175" s="9">
        <v>17.16</v>
      </c>
      <c r="X175" s="9">
        <v>3.15</v>
      </c>
      <c r="Y175" s="9">
        <v>24.78</v>
      </c>
      <c r="Z175" s="8">
        <v>44.49</v>
      </c>
      <c r="AA175" s="8">
        <v>1011241.32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30631293.53</v>
      </c>
      <c r="I176" s="8">
        <v>393628</v>
      </c>
      <c r="J176" s="8">
        <v>30237665.53</v>
      </c>
      <c r="K176" s="8">
        <v>8702808.12</v>
      </c>
      <c r="L176" s="8">
        <v>0</v>
      </c>
      <c r="M176" s="8">
        <v>8702808.12</v>
      </c>
      <c r="N176" s="9">
        <v>28.41</v>
      </c>
      <c r="O176" s="9">
        <v>0</v>
      </c>
      <c r="P176" s="9">
        <v>28.78</v>
      </c>
      <c r="Q176" s="8">
        <v>29921066.01</v>
      </c>
      <c r="R176" s="8">
        <v>1172816.88</v>
      </c>
      <c r="S176" s="8">
        <v>28748249.13</v>
      </c>
      <c r="T176" s="8">
        <v>7561263.15</v>
      </c>
      <c r="U176" s="8">
        <v>78640.5</v>
      </c>
      <c r="V176" s="8">
        <v>7482622.65</v>
      </c>
      <c r="W176" s="9">
        <v>25.27</v>
      </c>
      <c r="X176" s="9">
        <v>6.7</v>
      </c>
      <c r="Y176" s="9">
        <v>26.02</v>
      </c>
      <c r="Z176" s="8">
        <v>1489416.4</v>
      </c>
      <c r="AA176" s="8">
        <v>1220185.47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21700322.91</v>
      </c>
      <c r="I177" s="8">
        <v>6117097.41</v>
      </c>
      <c r="J177" s="8">
        <v>15583225.5</v>
      </c>
      <c r="K177" s="8">
        <v>4305589.56</v>
      </c>
      <c r="L177" s="8">
        <v>0</v>
      </c>
      <c r="M177" s="8">
        <v>4305589.56</v>
      </c>
      <c r="N177" s="9">
        <v>19.84</v>
      </c>
      <c r="O177" s="9">
        <v>0</v>
      </c>
      <c r="P177" s="9">
        <v>27.62</v>
      </c>
      <c r="Q177" s="8">
        <v>21036247.41</v>
      </c>
      <c r="R177" s="8">
        <v>6464169.91</v>
      </c>
      <c r="S177" s="8">
        <v>14572077.5</v>
      </c>
      <c r="T177" s="8">
        <v>4936283.72</v>
      </c>
      <c r="U177" s="8">
        <v>1417426.06</v>
      </c>
      <c r="V177" s="8">
        <v>3518857.66</v>
      </c>
      <c r="W177" s="9">
        <v>23.46</v>
      </c>
      <c r="X177" s="9">
        <v>21.92</v>
      </c>
      <c r="Y177" s="9">
        <v>24.14</v>
      </c>
      <c r="Z177" s="8">
        <v>1011148</v>
      </c>
      <c r="AA177" s="8">
        <v>786731.9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19431672.43</v>
      </c>
      <c r="I178" s="8">
        <v>0</v>
      </c>
      <c r="J178" s="8">
        <v>19431672.43</v>
      </c>
      <c r="K178" s="8">
        <v>5539667.83</v>
      </c>
      <c r="L178" s="8">
        <v>44191</v>
      </c>
      <c r="M178" s="8">
        <v>5495476.83</v>
      </c>
      <c r="N178" s="9">
        <v>28.5</v>
      </c>
      <c r="O178" s="9"/>
      <c r="P178" s="9">
        <v>28.28</v>
      </c>
      <c r="Q178" s="8">
        <v>20246672.43</v>
      </c>
      <c r="R178" s="8">
        <v>1413427</v>
      </c>
      <c r="S178" s="8">
        <v>18833245.43</v>
      </c>
      <c r="T178" s="8">
        <v>4107616.07</v>
      </c>
      <c r="U178" s="8">
        <v>0</v>
      </c>
      <c r="V178" s="8">
        <v>4107616.07</v>
      </c>
      <c r="W178" s="9">
        <v>20.28</v>
      </c>
      <c r="X178" s="9">
        <v>0</v>
      </c>
      <c r="Y178" s="9">
        <v>21.81</v>
      </c>
      <c r="Z178" s="8">
        <v>598427</v>
      </c>
      <c r="AA178" s="8">
        <v>1387860.76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22541065.91</v>
      </c>
      <c r="I179" s="8">
        <v>5766685.57</v>
      </c>
      <c r="J179" s="8">
        <v>16774380.34</v>
      </c>
      <c r="K179" s="8">
        <v>4922092.6</v>
      </c>
      <c r="L179" s="8">
        <v>200199.33</v>
      </c>
      <c r="M179" s="8">
        <v>4721893.27</v>
      </c>
      <c r="N179" s="9">
        <v>21.83</v>
      </c>
      <c r="O179" s="9">
        <v>3.47</v>
      </c>
      <c r="P179" s="9">
        <v>28.14</v>
      </c>
      <c r="Q179" s="8">
        <v>23261472.96</v>
      </c>
      <c r="R179" s="8">
        <v>8283140.32</v>
      </c>
      <c r="S179" s="8">
        <v>14978332.64</v>
      </c>
      <c r="T179" s="8">
        <v>4083511.89</v>
      </c>
      <c r="U179" s="8">
        <v>346503.13</v>
      </c>
      <c r="V179" s="8">
        <v>3737008.76</v>
      </c>
      <c r="W179" s="9">
        <v>17.55</v>
      </c>
      <c r="X179" s="9">
        <v>4.18</v>
      </c>
      <c r="Y179" s="9">
        <v>24.94</v>
      </c>
      <c r="Z179" s="8">
        <v>1796047.7</v>
      </c>
      <c r="AA179" s="8">
        <v>984884.51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64480852.39</v>
      </c>
      <c r="I180" s="8">
        <v>16154055.66</v>
      </c>
      <c r="J180" s="8">
        <v>48326796.73</v>
      </c>
      <c r="K180" s="8">
        <v>14353833.36</v>
      </c>
      <c r="L180" s="8">
        <v>1107815.68</v>
      </c>
      <c r="M180" s="8">
        <v>13246017.68</v>
      </c>
      <c r="N180" s="9">
        <v>22.26</v>
      </c>
      <c r="O180" s="9">
        <v>6.85</v>
      </c>
      <c r="P180" s="9">
        <v>27.4</v>
      </c>
      <c r="Q180" s="8">
        <v>71438882.39</v>
      </c>
      <c r="R180" s="8">
        <v>27905623.64</v>
      </c>
      <c r="S180" s="8">
        <v>43533258.75</v>
      </c>
      <c r="T180" s="8">
        <v>11280175.74</v>
      </c>
      <c r="U180" s="8">
        <v>772179.7</v>
      </c>
      <c r="V180" s="8">
        <v>10507996.04</v>
      </c>
      <c r="W180" s="9">
        <v>15.78</v>
      </c>
      <c r="X180" s="9">
        <v>2.76</v>
      </c>
      <c r="Y180" s="9">
        <v>24.13</v>
      </c>
      <c r="Z180" s="8">
        <v>4793537.98</v>
      </c>
      <c r="AA180" s="8">
        <v>2738021.64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12862013.54</v>
      </c>
      <c r="I181" s="8">
        <v>1924500</v>
      </c>
      <c r="J181" s="8">
        <v>10937513.54</v>
      </c>
      <c r="K181" s="8">
        <v>3702565.59</v>
      </c>
      <c r="L181" s="8">
        <v>268291.45</v>
      </c>
      <c r="M181" s="8">
        <v>3434274.14</v>
      </c>
      <c r="N181" s="9">
        <v>28.78</v>
      </c>
      <c r="O181" s="9">
        <v>13.94</v>
      </c>
      <c r="P181" s="9">
        <v>31.39</v>
      </c>
      <c r="Q181" s="8">
        <v>13740706.15</v>
      </c>
      <c r="R181" s="8">
        <v>2779407.08</v>
      </c>
      <c r="S181" s="8">
        <v>10961299.07</v>
      </c>
      <c r="T181" s="8">
        <v>2760492.15</v>
      </c>
      <c r="U181" s="8">
        <v>50563.05</v>
      </c>
      <c r="V181" s="8">
        <v>2709929.1</v>
      </c>
      <c r="W181" s="9">
        <v>20.08</v>
      </c>
      <c r="X181" s="9">
        <v>1.81</v>
      </c>
      <c r="Y181" s="9">
        <v>24.72</v>
      </c>
      <c r="Z181" s="8">
        <v>-23785.53</v>
      </c>
      <c r="AA181" s="8">
        <v>724345.04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17744554.31</v>
      </c>
      <c r="I182" s="8">
        <v>1880294.63</v>
      </c>
      <c r="J182" s="8">
        <v>15864259.68</v>
      </c>
      <c r="K182" s="8">
        <v>4548676.28</v>
      </c>
      <c r="L182" s="8">
        <v>210707</v>
      </c>
      <c r="M182" s="8">
        <v>4337969.28</v>
      </c>
      <c r="N182" s="9">
        <v>25.63</v>
      </c>
      <c r="O182" s="9">
        <v>11.2</v>
      </c>
      <c r="P182" s="9">
        <v>27.34</v>
      </c>
      <c r="Q182" s="8">
        <v>19355654.31</v>
      </c>
      <c r="R182" s="8">
        <v>3567174.89</v>
      </c>
      <c r="S182" s="8">
        <v>15788479.42</v>
      </c>
      <c r="T182" s="8">
        <v>4100951.37</v>
      </c>
      <c r="U182" s="8">
        <v>544017.6</v>
      </c>
      <c r="V182" s="8">
        <v>3556933.77</v>
      </c>
      <c r="W182" s="9">
        <v>21.18</v>
      </c>
      <c r="X182" s="9">
        <v>15.25</v>
      </c>
      <c r="Y182" s="9">
        <v>22.52</v>
      </c>
      <c r="Z182" s="8">
        <v>75780.26</v>
      </c>
      <c r="AA182" s="8">
        <v>781035.51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9771588</v>
      </c>
      <c r="I183" s="8">
        <v>0</v>
      </c>
      <c r="J183" s="8">
        <v>9771588</v>
      </c>
      <c r="K183" s="8">
        <v>2774386.88</v>
      </c>
      <c r="L183" s="8">
        <v>-5556.36</v>
      </c>
      <c r="M183" s="8">
        <v>2779943.24</v>
      </c>
      <c r="N183" s="9">
        <v>28.39</v>
      </c>
      <c r="O183" s="9"/>
      <c r="P183" s="9">
        <v>28.44</v>
      </c>
      <c r="Q183" s="8">
        <v>9384588</v>
      </c>
      <c r="R183" s="8">
        <v>855830</v>
      </c>
      <c r="S183" s="8">
        <v>8528758</v>
      </c>
      <c r="T183" s="8">
        <v>2489437.06</v>
      </c>
      <c r="U183" s="8">
        <v>147600</v>
      </c>
      <c r="V183" s="8">
        <v>2341837.06</v>
      </c>
      <c r="W183" s="9">
        <v>26.52</v>
      </c>
      <c r="X183" s="9">
        <v>17.24</v>
      </c>
      <c r="Y183" s="9">
        <v>27.45</v>
      </c>
      <c r="Z183" s="8">
        <v>1242830</v>
      </c>
      <c r="AA183" s="8">
        <v>438106.18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29400330</v>
      </c>
      <c r="I184" s="8">
        <v>4822285</v>
      </c>
      <c r="J184" s="8">
        <v>24578045</v>
      </c>
      <c r="K184" s="8">
        <v>7020979.72</v>
      </c>
      <c r="L184" s="8">
        <v>337029.8</v>
      </c>
      <c r="M184" s="8">
        <v>6683949.92</v>
      </c>
      <c r="N184" s="9">
        <v>23.88</v>
      </c>
      <c r="O184" s="9">
        <v>6.98</v>
      </c>
      <c r="P184" s="9">
        <v>27.19</v>
      </c>
      <c r="Q184" s="8">
        <v>29357318</v>
      </c>
      <c r="R184" s="8">
        <v>6484407</v>
      </c>
      <c r="S184" s="8">
        <v>22872911</v>
      </c>
      <c r="T184" s="8">
        <v>7316073.88</v>
      </c>
      <c r="U184" s="8">
        <v>999697.03</v>
      </c>
      <c r="V184" s="8">
        <v>6316376.85</v>
      </c>
      <c r="W184" s="9">
        <v>24.92</v>
      </c>
      <c r="X184" s="9">
        <v>15.41</v>
      </c>
      <c r="Y184" s="9">
        <v>27.61</v>
      </c>
      <c r="Z184" s="8">
        <v>1705134</v>
      </c>
      <c r="AA184" s="8">
        <v>367573.07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20783295.06</v>
      </c>
      <c r="I185" s="8">
        <v>635975</v>
      </c>
      <c r="J185" s="8">
        <v>20147320.06</v>
      </c>
      <c r="K185" s="8">
        <v>5912778.67</v>
      </c>
      <c r="L185" s="8">
        <v>71439.3</v>
      </c>
      <c r="M185" s="8">
        <v>5841339.37</v>
      </c>
      <c r="N185" s="9">
        <v>28.44</v>
      </c>
      <c r="O185" s="9">
        <v>11.23</v>
      </c>
      <c r="P185" s="9">
        <v>28.99</v>
      </c>
      <c r="Q185" s="8">
        <v>21537295.06</v>
      </c>
      <c r="R185" s="8">
        <v>2730367</v>
      </c>
      <c r="S185" s="8">
        <v>18806928.06</v>
      </c>
      <c r="T185" s="8">
        <v>4938367.6</v>
      </c>
      <c r="U185" s="8">
        <v>8375.19</v>
      </c>
      <c r="V185" s="8">
        <v>4929992.41</v>
      </c>
      <c r="W185" s="9">
        <v>22.92</v>
      </c>
      <c r="X185" s="9">
        <v>0.3</v>
      </c>
      <c r="Y185" s="9">
        <v>26.21</v>
      </c>
      <c r="Z185" s="8">
        <v>1340392</v>
      </c>
      <c r="AA185" s="8">
        <v>911346.96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92795351.74</v>
      </c>
      <c r="I186" s="8">
        <v>9711402.93</v>
      </c>
      <c r="J186" s="8">
        <v>83083948.81</v>
      </c>
      <c r="K186" s="8">
        <v>26095445.8</v>
      </c>
      <c r="L186" s="8">
        <v>1620827.9</v>
      </c>
      <c r="M186" s="8">
        <v>24474617.9</v>
      </c>
      <c r="N186" s="9">
        <v>28.12</v>
      </c>
      <c r="O186" s="9">
        <v>16.68</v>
      </c>
      <c r="P186" s="9">
        <v>29.45</v>
      </c>
      <c r="Q186" s="8">
        <v>98714553.94</v>
      </c>
      <c r="R186" s="8">
        <v>23944813.04</v>
      </c>
      <c r="S186" s="8">
        <v>74769740.9</v>
      </c>
      <c r="T186" s="8">
        <v>25001844.02</v>
      </c>
      <c r="U186" s="8">
        <v>5484433.84</v>
      </c>
      <c r="V186" s="8">
        <v>19517410.18</v>
      </c>
      <c r="W186" s="9">
        <v>25.32</v>
      </c>
      <c r="X186" s="9">
        <v>22.9</v>
      </c>
      <c r="Y186" s="9">
        <v>26.1</v>
      </c>
      <c r="Z186" s="8">
        <v>8314207.91</v>
      </c>
      <c r="AA186" s="8">
        <v>4957207.72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15734469.78</v>
      </c>
      <c r="I187" s="8">
        <v>1610979.89</v>
      </c>
      <c r="J187" s="8">
        <v>14123489.89</v>
      </c>
      <c r="K187" s="8">
        <v>3969527.31</v>
      </c>
      <c r="L187" s="8">
        <v>0</v>
      </c>
      <c r="M187" s="8">
        <v>3969527.31</v>
      </c>
      <c r="N187" s="9">
        <v>25.22</v>
      </c>
      <c r="O187" s="9">
        <v>0</v>
      </c>
      <c r="P187" s="9">
        <v>28.1</v>
      </c>
      <c r="Q187" s="8">
        <v>15661330.89</v>
      </c>
      <c r="R187" s="8">
        <v>2529225</v>
      </c>
      <c r="S187" s="8">
        <v>13132105.89</v>
      </c>
      <c r="T187" s="8">
        <v>3253118.35</v>
      </c>
      <c r="U187" s="8">
        <v>4009</v>
      </c>
      <c r="V187" s="8">
        <v>3249109.35</v>
      </c>
      <c r="W187" s="9">
        <v>20.77</v>
      </c>
      <c r="X187" s="9">
        <v>0.15</v>
      </c>
      <c r="Y187" s="9">
        <v>24.74</v>
      </c>
      <c r="Z187" s="8">
        <v>991384</v>
      </c>
      <c r="AA187" s="8">
        <v>720417.96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22214177.5</v>
      </c>
      <c r="I188" s="8">
        <v>4093893</v>
      </c>
      <c r="J188" s="8">
        <v>18120284.5</v>
      </c>
      <c r="K188" s="8">
        <v>7914627.37</v>
      </c>
      <c r="L188" s="8">
        <v>2683980.78</v>
      </c>
      <c r="M188" s="8">
        <v>5230646.59</v>
      </c>
      <c r="N188" s="9">
        <v>35.62</v>
      </c>
      <c r="O188" s="9">
        <v>65.56</v>
      </c>
      <c r="P188" s="9">
        <v>28.86</v>
      </c>
      <c r="Q188" s="8">
        <v>24885421.5</v>
      </c>
      <c r="R188" s="8">
        <v>8224489.24</v>
      </c>
      <c r="S188" s="8">
        <v>16660932.26</v>
      </c>
      <c r="T188" s="8">
        <v>7684674.87</v>
      </c>
      <c r="U188" s="8">
        <v>3641849.5</v>
      </c>
      <c r="V188" s="8">
        <v>4042825.37</v>
      </c>
      <c r="W188" s="9">
        <v>30.88</v>
      </c>
      <c r="X188" s="9">
        <v>44.28</v>
      </c>
      <c r="Y188" s="9">
        <v>24.26</v>
      </c>
      <c r="Z188" s="8">
        <v>1459352.24</v>
      </c>
      <c r="AA188" s="8">
        <v>1187821.22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43758798.32</v>
      </c>
      <c r="I189" s="8">
        <v>17191795.32</v>
      </c>
      <c r="J189" s="8">
        <v>26567003</v>
      </c>
      <c r="K189" s="8">
        <v>7774582.15</v>
      </c>
      <c r="L189" s="8">
        <v>346215.85</v>
      </c>
      <c r="M189" s="8">
        <v>7428366.3</v>
      </c>
      <c r="N189" s="9">
        <v>17.76</v>
      </c>
      <c r="O189" s="9">
        <v>2.01</v>
      </c>
      <c r="P189" s="9">
        <v>27.96</v>
      </c>
      <c r="Q189" s="8">
        <v>45538394.32</v>
      </c>
      <c r="R189" s="8">
        <v>21831332.79</v>
      </c>
      <c r="S189" s="8">
        <v>23707061.53</v>
      </c>
      <c r="T189" s="8">
        <v>9402252.11</v>
      </c>
      <c r="U189" s="8">
        <v>2661221.61</v>
      </c>
      <c r="V189" s="8">
        <v>6741030.5</v>
      </c>
      <c r="W189" s="9">
        <v>20.64</v>
      </c>
      <c r="X189" s="9">
        <v>12.18</v>
      </c>
      <c r="Y189" s="9">
        <v>28.43</v>
      </c>
      <c r="Z189" s="8">
        <v>2859941.47</v>
      </c>
      <c r="AA189" s="8">
        <v>687335.8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38687520</v>
      </c>
      <c r="I190" s="8">
        <v>1974624</v>
      </c>
      <c r="J190" s="8">
        <v>36712896</v>
      </c>
      <c r="K190" s="8">
        <v>10354747.58</v>
      </c>
      <c r="L190" s="8">
        <v>43653.49</v>
      </c>
      <c r="M190" s="8">
        <v>10311094.09</v>
      </c>
      <c r="N190" s="9">
        <v>26.76</v>
      </c>
      <c r="O190" s="9">
        <v>2.21</v>
      </c>
      <c r="P190" s="9">
        <v>28.08</v>
      </c>
      <c r="Q190" s="8">
        <v>39978663</v>
      </c>
      <c r="R190" s="8">
        <v>3802880.1</v>
      </c>
      <c r="S190" s="8">
        <v>36175782.9</v>
      </c>
      <c r="T190" s="8">
        <v>10067593.02</v>
      </c>
      <c r="U190" s="8">
        <v>3711.66</v>
      </c>
      <c r="V190" s="8">
        <v>10063881.36</v>
      </c>
      <c r="W190" s="9">
        <v>25.18</v>
      </c>
      <c r="X190" s="9">
        <v>0.09</v>
      </c>
      <c r="Y190" s="9">
        <v>27.81</v>
      </c>
      <c r="Z190" s="8">
        <v>537113.1</v>
      </c>
      <c r="AA190" s="8">
        <v>247212.73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49673915.51</v>
      </c>
      <c r="I191" s="8">
        <v>1600227.14</v>
      </c>
      <c r="J191" s="8">
        <v>48073688.37</v>
      </c>
      <c r="K191" s="8">
        <v>13763147.09</v>
      </c>
      <c r="L191" s="8">
        <v>18681.08</v>
      </c>
      <c r="M191" s="8">
        <v>13744466.01</v>
      </c>
      <c r="N191" s="9">
        <v>27.7</v>
      </c>
      <c r="O191" s="9">
        <v>1.16</v>
      </c>
      <c r="P191" s="9">
        <v>28.59</v>
      </c>
      <c r="Q191" s="8">
        <v>52311366.51</v>
      </c>
      <c r="R191" s="8">
        <v>6318725.89</v>
      </c>
      <c r="S191" s="8">
        <v>45992640.62</v>
      </c>
      <c r="T191" s="8">
        <v>12072130.87</v>
      </c>
      <c r="U191" s="8">
        <v>389063.76</v>
      </c>
      <c r="V191" s="8">
        <v>11683067.11</v>
      </c>
      <c r="W191" s="9">
        <v>23.07</v>
      </c>
      <c r="X191" s="9">
        <v>6.15</v>
      </c>
      <c r="Y191" s="9">
        <v>25.4</v>
      </c>
      <c r="Z191" s="8">
        <v>2081047.75</v>
      </c>
      <c r="AA191" s="8">
        <v>2061398.9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45710645.31</v>
      </c>
      <c r="I192" s="8">
        <v>1520378.49</v>
      </c>
      <c r="J192" s="8">
        <v>44190266.82</v>
      </c>
      <c r="K192" s="8">
        <v>13220366.46</v>
      </c>
      <c r="L192" s="8">
        <v>164072.8</v>
      </c>
      <c r="M192" s="8">
        <v>13056293.66</v>
      </c>
      <c r="N192" s="9">
        <v>28.92</v>
      </c>
      <c r="O192" s="9">
        <v>10.79</v>
      </c>
      <c r="P192" s="9">
        <v>29.54</v>
      </c>
      <c r="Q192" s="8">
        <v>46962345.31</v>
      </c>
      <c r="R192" s="8">
        <v>7210879</v>
      </c>
      <c r="S192" s="8">
        <v>39751466.31</v>
      </c>
      <c r="T192" s="8">
        <v>10391239.04</v>
      </c>
      <c r="U192" s="8">
        <v>766027.12</v>
      </c>
      <c r="V192" s="8">
        <v>9625211.92</v>
      </c>
      <c r="W192" s="9">
        <v>22.12</v>
      </c>
      <c r="X192" s="9">
        <v>10.62</v>
      </c>
      <c r="Y192" s="9">
        <v>24.21</v>
      </c>
      <c r="Z192" s="8">
        <v>4438800.51</v>
      </c>
      <c r="AA192" s="8">
        <v>3431081.74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25137292.45</v>
      </c>
      <c r="I193" s="8">
        <v>2793225.45</v>
      </c>
      <c r="J193" s="8">
        <v>22344067</v>
      </c>
      <c r="K193" s="8">
        <v>7036372.78</v>
      </c>
      <c r="L193" s="8">
        <v>417958.85</v>
      </c>
      <c r="M193" s="8">
        <v>6618413.93</v>
      </c>
      <c r="N193" s="9">
        <v>27.99</v>
      </c>
      <c r="O193" s="9">
        <v>14.96</v>
      </c>
      <c r="P193" s="9">
        <v>29.62</v>
      </c>
      <c r="Q193" s="8">
        <v>24802251.04</v>
      </c>
      <c r="R193" s="8">
        <v>2652480.48</v>
      </c>
      <c r="S193" s="8">
        <v>22149770.56</v>
      </c>
      <c r="T193" s="8">
        <v>5617765.88</v>
      </c>
      <c r="U193" s="8">
        <v>69045.8</v>
      </c>
      <c r="V193" s="8">
        <v>5548720.08</v>
      </c>
      <c r="W193" s="9">
        <v>22.65</v>
      </c>
      <c r="X193" s="9">
        <v>2.6</v>
      </c>
      <c r="Y193" s="9">
        <v>25.05</v>
      </c>
      <c r="Z193" s="8">
        <v>194296.44</v>
      </c>
      <c r="AA193" s="8">
        <v>1069693.85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68314767.28</v>
      </c>
      <c r="I194" s="8">
        <v>11779487.7</v>
      </c>
      <c r="J194" s="8">
        <v>56535279.58</v>
      </c>
      <c r="K194" s="8">
        <v>17077719.19</v>
      </c>
      <c r="L194" s="8">
        <v>841156.19</v>
      </c>
      <c r="M194" s="8">
        <v>16236563</v>
      </c>
      <c r="N194" s="9">
        <v>24.99</v>
      </c>
      <c r="O194" s="9">
        <v>7.14</v>
      </c>
      <c r="P194" s="9">
        <v>28.71</v>
      </c>
      <c r="Q194" s="8">
        <v>72514767.28</v>
      </c>
      <c r="R194" s="8">
        <v>18320215.9</v>
      </c>
      <c r="S194" s="8">
        <v>54194551.38</v>
      </c>
      <c r="T194" s="8">
        <v>13815156.32</v>
      </c>
      <c r="U194" s="8">
        <v>316622.49</v>
      </c>
      <c r="V194" s="8">
        <v>13498533.83</v>
      </c>
      <c r="W194" s="9">
        <v>19.05</v>
      </c>
      <c r="X194" s="9">
        <v>1.72</v>
      </c>
      <c r="Y194" s="9">
        <v>24.9</v>
      </c>
      <c r="Z194" s="8">
        <v>2340728.2</v>
      </c>
      <c r="AA194" s="8">
        <v>2738029.17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33188007.11</v>
      </c>
      <c r="I195" s="8">
        <v>6112722.45</v>
      </c>
      <c r="J195" s="8">
        <v>27075284.66</v>
      </c>
      <c r="K195" s="8">
        <v>7765390.88</v>
      </c>
      <c r="L195" s="8">
        <v>442967.51</v>
      </c>
      <c r="M195" s="8">
        <v>7322423.37</v>
      </c>
      <c r="N195" s="9">
        <v>23.39</v>
      </c>
      <c r="O195" s="9">
        <v>7.24</v>
      </c>
      <c r="P195" s="9">
        <v>27.04</v>
      </c>
      <c r="Q195" s="8">
        <v>32288007.11</v>
      </c>
      <c r="R195" s="8">
        <v>6965020.13</v>
      </c>
      <c r="S195" s="8">
        <v>25322986.98</v>
      </c>
      <c r="T195" s="8">
        <v>6675605.92</v>
      </c>
      <c r="U195" s="8">
        <v>558635.56</v>
      </c>
      <c r="V195" s="8">
        <v>6116970.36</v>
      </c>
      <c r="W195" s="9">
        <v>20.67</v>
      </c>
      <c r="X195" s="9">
        <v>8.02</v>
      </c>
      <c r="Y195" s="9">
        <v>24.15</v>
      </c>
      <c r="Z195" s="8">
        <v>1752297.68</v>
      </c>
      <c r="AA195" s="8">
        <v>1205453.01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28600789.25</v>
      </c>
      <c r="I196" s="8">
        <v>2751566</v>
      </c>
      <c r="J196" s="8">
        <v>25849223.25</v>
      </c>
      <c r="K196" s="8">
        <v>7460027.3</v>
      </c>
      <c r="L196" s="8">
        <v>3559.03</v>
      </c>
      <c r="M196" s="8">
        <v>7456468.27</v>
      </c>
      <c r="N196" s="9">
        <v>26.08</v>
      </c>
      <c r="O196" s="9">
        <v>0.12</v>
      </c>
      <c r="P196" s="9">
        <v>28.84</v>
      </c>
      <c r="Q196" s="8">
        <v>31505081.25</v>
      </c>
      <c r="R196" s="8">
        <v>5666252.53</v>
      </c>
      <c r="S196" s="8">
        <v>25838828.72</v>
      </c>
      <c r="T196" s="8">
        <v>6375533.11</v>
      </c>
      <c r="U196" s="8">
        <v>51751.25</v>
      </c>
      <c r="V196" s="8">
        <v>6323781.86</v>
      </c>
      <c r="W196" s="9">
        <v>20.23</v>
      </c>
      <c r="X196" s="9">
        <v>0.91</v>
      </c>
      <c r="Y196" s="9">
        <v>24.47</v>
      </c>
      <c r="Z196" s="8">
        <v>10394.53</v>
      </c>
      <c r="AA196" s="8">
        <v>1132686.41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28788848.3</v>
      </c>
      <c r="I197" s="8">
        <v>1842278.85</v>
      </c>
      <c r="J197" s="8">
        <v>26946569.45</v>
      </c>
      <c r="K197" s="8">
        <v>7417513.39</v>
      </c>
      <c r="L197" s="8">
        <v>48757.29</v>
      </c>
      <c r="M197" s="8">
        <v>7368756.1</v>
      </c>
      <c r="N197" s="9">
        <v>25.76</v>
      </c>
      <c r="O197" s="9">
        <v>2.64</v>
      </c>
      <c r="P197" s="9">
        <v>27.34</v>
      </c>
      <c r="Q197" s="8">
        <v>29217848.3</v>
      </c>
      <c r="R197" s="8">
        <v>3784669.37</v>
      </c>
      <c r="S197" s="8">
        <v>25433178.93</v>
      </c>
      <c r="T197" s="8">
        <v>6829731.22</v>
      </c>
      <c r="U197" s="8">
        <v>184812.17</v>
      </c>
      <c r="V197" s="8">
        <v>6644919.05</v>
      </c>
      <c r="W197" s="9">
        <v>23.37</v>
      </c>
      <c r="X197" s="9">
        <v>4.88</v>
      </c>
      <c r="Y197" s="9">
        <v>26.12</v>
      </c>
      <c r="Z197" s="8">
        <v>1513390.52</v>
      </c>
      <c r="AA197" s="8">
        <v>723837.05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32253976</v>
      </c>
      <c r="I198" s="8">
        <v>4695600</v>
      </c>
      <c r="J198" s="8">
        <v>27558376</v>
      </c>
      <c r="K198" s="8">
        <v>8693849.33</v>
      </c>
      <c r="L198" s="8">
        <v>807558.26</v>
      </c>
      <c r="M198" s="8">
        <v>7886291.07</v>
      </c>
      <c r="N198" s="9">
        <v>26.95</v>
      </c>
      <c r="O198" s="9">
        <v>17.19</v>
      </c>
      <c r="P198" s="9">
        <v>28.61</v>
      </c>
      <c r="Q198" s="8">
        <v>35203467</v>
      </c>
      <c r="R198" s="8">
        <v>8866412</v>
      </c>
      <c r="S198" s="8">
        <v>26337055</v>
      </c>
      <c r="T198" s="8">
        <v>7928866.2</v>
      </c>
      <c r="U198" s="8">
        <v>1733490.57</v>
      </c>
      <c r="V198" s="8">
        <v>6195375.63</v>
      </c>
      <c r="W198" s="9">
        <v>22.52</v>
      </c>
      <c r="X198" s="9">
        <v>19.55</v>
      </c>
      <c r="Y198" s="9">
        <v>23.52</v>
      </c>
      <c r="Z198" s="8">
        <v>1221321</v>
      </c>
      <c r="AA198" s="8">
        <v>1690915.44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31104207.09</v>
      </c>
      <c r="I199" s="8">
        <v>3444092.74</v>
      </c>
      <c r="J199" s="8">
        <v>27660114.35</v>
      </c>
      <c r="K199" s="8">
        <v>8217972.28</v>
      </c>
      <c r="L199" s="8">
        <v>70646.34</v>
      </c>
      <c r="M199" s="8">
        <v>8147325.94</v>
      </c>
      <c r="N199" s="9">
        <v>26.42</v>
      </c>
      <c r="O199" s="9">
        <v>2.05</v>
      </c>
      <c r="P199" s="9">
        <v>29.45</v>
      </c>
      <c r="Q199" s="8">
        <v>32878262.09</v>
      </c>
      <c r="R199" s="8">
        <v>6071996.8</v>
      </c>
      <c r="S199" s="8">
        <v>26806265.29</v>
      </c>
      <c r="T199" s="8">
        <v>7214578.55</v>
      </c>
      <c r="U199" s="8">
        <v>140923.92</v>
      </c>
      <c r="V199" s="8">
        <v>7073654.63</v>
      </c>
      <c r="W199" s="9">
        <v>21.94</v>
      </c>
      <c r="X199" s="9">
        <v>2.32</v>
      </c>
      <c r="Y199" s="9">
        <v>26.38</v>
      </c>
      <c r="Z199" s="8">
        <v>853849.06</v>
      </c>
      <c r="AA199" s="8">
        <v>1073671.31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27913347.72</v>
      </c>
      <c r="I200" s="8">
        <v>1064658.87</v>
      </c>
      <c r="J200" s="8">
        <v>26848688.85</v>
      </c>
      <c r="K200" s="8">
        <v>7033355.11</v>
      </c>
      <c r="L200" s="8">
        <v>0</v>
      </c>
      <c r="M200" s="8">
        <v>7033355.11</v>
      </c>
      <c r="N200" s="9">
        <v>25.19</v>
      </c>
      <c r="O200" s="9">
        <v>0</v>
      </c>
      <c r="P200" s="9">
        <v>26.19</v>
      </c>
      <c r="Q200" s="8">
        <v>26975151.72</v>
      </c>
      <c r="R200" s="8">
        <v>1389406.51</v>
      </c>
      <c r="S200" s="8">
        <v>25585745.21</v>
      </c>
      <c r="T200" s="8">
        <v>6044359.41</v>
      </c>
      <c r="U200" s="8">
        <v>383940.05</v>
      </c>
      <c r="V200" s="8">
        <v>5660419.36</v>
      </c>
      <c r="W200" s="9">
        <v>22.4</v>
      </c>
      <c r="X200" s="9">
        <v>27.63</v>
      </c>
      <c r="Y200" s="9">
        <v>22.12</v>
      </c>
      <c r="Z200" s="8">
        <v>1262943.64</v>
      </c>
      <c r="AA200" s="8">
        <v>1372935.75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24566916.45</v>
      </c>
      <c r="I201" s="8">
        <v>471653</v>
      </c>
      <c r="J201" s="8">
        <v>24095263.45</v>
      </c>
      <c r="K201" s="8">
        <v>6637587.5</v>
      </c>
      <c r="L201" s="8">
        <v>0</v>
      </c>
      <c r="M201" s="8">
        <v>6637587.5</v>
      </c>
      <c r="N201" s="9">
        <v>27.01</v>
      </c>
      <c r="O201" s="9">
        <v>0</v>
      </c>
      <c r="P201" s="9">
        <v>27.54</v>
      </c>
      <c r="Q201" s="8">
        <v>23696507.57</v>
      </c>
      <c r="R201" s="8">
        <v>813489.95</v>
      </c>
      <c r="S201" s="8">
        <v>22883017.62</v>
      </c>
      <c r="T201" s="8">
        <v>6348062.75</v>
      </c>
      <c r="U201" s="8">
        <v>88751</v>
      </c>
      <c r="V201" s="8">
        <v>6259311.75</v>
      </c>
      <c r="W201" s="9">
        <v>26.78</v>
      </c>
      <c r="X201" s="9">
        <v>10.9</v>
      </c>
      <c r="Y201" s="9">
        <v>27.35</v>
      </c>
      <c r="Z201" s="8">
        <v>1212245.83</v>
      </c>
      <c r="AA201" s="8">
        <v>378275.75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88631339.15</v>
      </c>
      <c r="I202" s="8">
        <v>6941987</v>
      </c>
      <c r="J202" s="8">
        <v>81689352.15</v>
      </c>
      <c r="K202" s="8">
        <v>23740129.16</v>
      </c>
      <c r="L202" s="8">
        <v>715813.35</v>
      </c>
      <c r="M202" s="8">
        <v>23024315.81</v>
      </c>
      <c r="N202" s="9">
        <v>26.78</v>
      </c>
      <c r="O202" s="9">
        <v>10.31</v>
      </c>
      <c r="P202" s="9">
        <v>28.18</v>
      </c>
      <c r="Q202" s="8">
        <v>88413397.04</v>
      </c>
      <c r="R202" s="8">
        <v>12770488.08</v>
      </c>
      <c r="S202" s="8">
        <v>75642908.96</v>
      </c>
      <c r="T202" s="8">
        <v>20641352.68</v>
      </c>
      <c r="U202" s="8">
        <v>1342046.46</v>
      </c>
      <c r="V202" s="8">
        <v>19299306.22</v>
      </c>
      <c r="W202" s="9">
        <v>23.34</v>
      </c>
      <c r="X202" s="9">
        <v>10.5</v>
      </c>
      <c r="Y202" s="9">
        <v>25.51</v>
      </c>
      <c r="Z202" s="8">
        <v>6046443.19</v>
      </c>
      <c r="AA202" s="8">
        <v>3725009.59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27659187.57</v>
      </c>
      <c r="I203" s="8">
        <v>2592187.23</v>
      </c>
      <c r="J203" s="8">
        <v>25067000.34</v>
      </c>
      <c r="K203" s="8">
        <v>8400948.41</v>
      </c>
      <c r="L203" s="8">
        <v>1176286.13</v>
      </c>
      <c r="M203" s="8">
        <v>7224662.28</v>
      </c>
      <c r="N203" s="9">
        <v>30.37</v>
      </c>
      <c r="O203" s="9">
        <v>45.37</v>
      </c>
      <c r="P203" s="9">
        <v>28.82</v>
      </c>
      <c r="Q203" s="8">
        <v>28002967.57</v>
      </c>
      <c r="R203" s="8">
        <v>3723146</v>
      </c>
      <c r="S203" s="8">
        <v>24279821.57</v>
      </c>
      <c r="T203" s="8">
        <v>7094461.28</v>
      </c>
      <c r="U203" s="8">
        <v>12300</v>
      </c>
      <c r="V203" s="8">
        <v>7082161.28</v>
      </c>
      <c r="W203" s="9">
        <v>25.33</v>
      </c>
      <c r="X203" s="9">
        <v>0.33</v>
      </c>
      <c r="Y203" s="9">
        <v>29.16</v>
      </c>
      <c r="Z203" s="8">
        <v>787178.77</v>
      </c>
      <c r="AA203" s="8">
        <v>142501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49404596.68</v>
      </c>
      <c r="I204" s="8">
        <v>13198761</v>
      </c>
      <c r="J204" s="8">
        <v>36205835.68</v>
      </c>
      <c r="K204" s="8">
        <v>9957820.66</v>
      </c>
      <c r="L204" s="8">
        <v>8104.02</v>
      </c>
      <c r="M204" s="8">
        <v>9949716.64</v>
      </c>
      <c r="N204" s="9">
        <v>20.15</v>
      </c>
      <c r="O204" s="9">
        <v>0.06</v>
      </c>
      <c r="P204" s="9">
        <v>27.48</v>
      </c>
      <c r="Q204" s="8">
        <v>50780460.41</v>
      </c>
      <c r="R204" s="8">
        <v>16797181.2</v>
      </c>
      <c r="S204" s="8">
        <v>33983279.21</v>
      </c>
      <c r="T204" s="8">
        <v>8772618.59</v>
      </c>
      <c r="U204" s="8">
        <v>102709.31</v>
      </c>
      <c r="V204" s="8">
        <v>8669909.28</v>
      </c>
      <c r="W204" s="9">
        <v>17.27</v>
      </c>
      <c r="X204" s="9">
        <v>0.61</v>
      </c>
      <c r="Y204" s="9">
        <v>25.51</v>
      </c>
      <c r="Z204" s="8">
        <v>2222556.47</v>
      </c>
      <c r="AA204" s="8">
        <v>1279807.36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88739459</v>
      </c>
      <c r="I205" s="8">
        <v>20919500.76</v>
      </c>
      <c r="J205" s="8">
        <v>67819958.24</v>
      </c>
      <c r="K205" s="8">
        <v>19666465.82</v>
      </c>
      <c r="L205" s="8">
        <v>689104.19</v>
      </c>
      <c r="M205" s="8">
        <v>18977361.63</v>
      </c>
      <c r="N205" s="9">
        <v>22.16</v>
      </c>
      <c r="O205" s="9">
        <v>3.29</v>
      </c>
      <c r="P205" s="9">
        <v>27.98</v>
      </c>
      <c r="Q205" s="8">
        <v>103653970.89</v>
      </c>
      <c r="R205" s="8">
        <v>36924543.86</v>
      </c>
      <c r="S205" s="8">
        <v>66729427.03</v>
      </c>
      <c r="T205" s="8">
        <v>17503297.34</v>
      </c>
      <c r="U205" s="8">
        <v>2055280.18</v>
      </c>
      <c r="V205" s="8">
        <v>15448017.16</v>
      </c>
      <c r="W205" s="9">
        <v>16.88</v>
      </c>
      <c r="X205" s="9">
        <v>5.56</v>
      </c>
      <c r="Y205" s="9">
        <v>23.15</v>
      </c>
      <c r="Z205" s="8">
        <v>1090531.21</v>
      </c>
      <c r="AA205" s="8">
        <v>3529344.47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27285999.11</v>
      </c>
      <c r="I206" s="8">
        <v>7285650.11</v>
      </c>
      <c r="J206" s="8">
        <v>20000349</v>
      </c>
      <c r="K206" s="8">
        <v>5914007.8</v>
      </c>
      <c r="L206" s="8">
        <v>96689.53</v>
      </c>
      <c r="M206" s="8">
        <v>5817318.27</v>
      </c>
      <c r="N206" s="9">
        <v>21.67</v>
      </c>
      <c r="O206" s="9">
        <v>1.32</v>
      </c>
      <c r="P206" s="9">
        <v>29.08</v>
      </c>
      <c r="Q206" s="8">
        <v>31175727.51</v>
      </c>
      <c r="R206" s="8">
        <v>12481742.92</v>
      </c>
      <c r="S206" s="8">
        <v>18693984.59</v>
      </c>
      <c r="T206" s="8">
        <v>5764998.18</v>
      </c>
      <c r="U206" s="8">
        <v>754835.52</v>
      </c>
      <c r="V206" s="8">
        <v>5010162.66</v>
      </c>
      <c r="W206" s="9">
        <v>18.49</v>
      </c>
      <c r="X206" s="9">
        <v>6.04</v>
      </c>
      <c r="Y206" s="9">
        <v>26.8</v>
      </c>
      <c r="Z206" s="8">
        <v>1306364.41</v>
      </c>
      <c r="AA206" s="8">
        <v>807155.61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61419264.1</v>
      </c>
      <c r="I207" s="8">
        <v>3500202</v>
      </c>
      <c r="J207" s="8">
        <v>57919062.1</v>
      </c>
      <c r="K207" s="8">
        <v>16388090.3</v>
      </c>
      <c r="L207" s="8">
        <v>309284.81</v>
      </c>
      <c r="M207" s="8">
        <v>16078805.49</v>
      </c>
      <c r="N207" s="9">
        <v>26.68</v>
      </c>
      <c r="O207" s="9">
        <v>8.83</v>
      </c>
      <c r="P207" s="9">
        <v>27.76</v>
      </c>
      <c r="Q207" s="8">
        <v>66111302.3</v>
      </c>
      <c r="R207" s="8">
        <v>8823452.51</v>
      </c>
      <c r="S207" s="8">
        <v>57287849.79</v>
      </c>
      <c r="T207" s="8">
        <v>14293285.03</v>
      </c>
      <c r="U207" s="8">
        <v>11489.02</v>
      </c>
      <c r="V207" s="8">
        <v>14281796.01</v>
      </c>
      <c r="W207" s="9">
        <v>21.62</v>
      </c>
      <c r="X207" s="9">
        <v>0.13</v>
      </c>
      <c r="Y207" s="9">
        <v>24.92</v>
      </c>
      <c r="Z207" s="8">
        <v>631212.31</v>
      </c>
      <c r="AA207" s="8">
        <v>1797009.48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49680458.21</v>
      </c>
      <c r="I208" s="8">
        <v>9536427.31</v>
      </c>
      <c r="J208" s="8">
        <v>40144030.9</v>
      </c>
      <c r="K208" s="8">
        <v>13631629.84</v>
      </c>
      <c r="L208" s="8">
        <v>1767775.66</v>
      </c>
      <c r="M208" s="8">
        <v>11863854.18</v>
      </c>
      <c r="N208" s="9">
        <v>27.43</v>
      </c>
      <c r="O208" s="9">
        <v>18.53</v>
      </c>
      <c r="P208" s="9">
        <v>29.55</v>
      </c>
      <c r="Q208" s="8">
        <v>55099084.12</v>
      </c>
      <c r="R208" s="8">
        <v>17870946.05</v>
      </c>
      <c r="S208" s="8">
        <v>37228138.07</v>
      </c>
      <c r="T208" s="8">
        <v>14935941.82</v>
      </c>
      <c r="U208" s="8">
        <v>5613796.25</v>
      </c>
      <c r="V208" s="8">
        <v>9322145.57</v>
      </c>
      <c r="W208" s="9">
        <v>27.1</v>
      </c>
      <c r="X208" s="9">
        <v>31.41</v>
      </c>
      <c r="Y208" s="9">
        <v>25.04</v>
      </c>
      <c r="Z208" s="8">
        <v>2915892.83</v>
      </c>
      <c r="AA208" s="8">
        <v>2541708.61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72654190.11</v>
      </c>
      <c r="I209" s="8">
        <v>20638686.38</v>
      </c>
      <c r="J209" s="8">
        <v>52015503.73</v>
      </c>
      <c r="K209" s="8">
        <v>16490382.41</v>
      </c>
      <c r="L209" s="8">
        <v>1999466.03</v>
      </c>
      <c r="M209" s="8">
        <v>14490916.38</v>
      </c>
      <c r="N209" s="9">
        <v>22.69</v>
      </c>
      <c r="O209" s="9">
        <v>9.68</v>
      </c>
      <c r="P209" s="9">
        <v>27.85</v>
      </c>
      <c r="Q209" s="8">
        <v>79450622.92</v>
      </c>
      <c r="R209" s="8">
        <v>31566324.38</v>
      </c>
      <c r="S209" s="8">
        <v>47884298.54</v>
      </c>
      <c r="T209" s="8">
        <v>12758444</v>
      </c>
      <c r="U209" s="8">
        <v>1463669.68</v>
      </c>
      <c r="V209" s="8">
        <v>11294774.32</v>
      </c>
      <c r="W209" s="9">
        <v>16.05</v>
      </c>
      <c r="X209" s="9">
        <v>4.63</v>
      </c>
      <c r="Y209" s="9">
        <v>23.58</v>
      </c>
      <c r="Z209" s="8">
        <v>4131205.19</v>
      </c>
      <c r="AA209" s="8">
        <v>3196142.06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29179979.7</v>
      </c>
      <c r="I210" s="8">
        <v>5585053.65</v>
      </c>
      <c r="J210" s="8">
        <v>23594926.05</v>
      </c>
      <c r="K210" s="8">
        <v>6731795.8</v>
      </c>
      <c r="L210" s="8">
        <v>0</v>
      </c>
      <c r="M210" s="8">
        <v>6731795.8</v>
      </c>
      <c r="N210" s="9">
        <v>23.06</v>
      </c>
      <c r="O210" s="9">
        <v>0</v>
      </c>
      <c r="P210" s="9">
        <v>28.53</v>
      </c>
      <c r="Q210" s="8">
        <v>27508769.7</v>
      </c>
      <c r="R210" s="8">
        <v>6703200</v>
      </c>
      <c r="S210" s="8">
        <v>20805569.7</v>
      </c>
      <c r="T210" s="8">
        <v>5404258.35</v>
      </c>
      <c r="U210" s="8">
        <v>64004.83</v>
      </c>
      <c r="V210" s="8">
        <v>5340253.52</v>
      </c>
      <c r="W210" s="9">
        <v>19.64</v>
      </c>
      <c r="X210" s="9">
        <v>0.95</v>
      </c>
      <c r="Y210" s="9">
        <v>25.66</v>
      </c>
      <c r="Z210" s="8">
        <v>2789356.35</v>
      </c>
      <c r="AA210" s="8">
        <v>1391542.28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89321027.99</v>
      </c>
      <c r="I211" s="8">
        <v>10625003.13</v>
      </c>
      <c r="J211" s="8">
        <v>78696024.86</v>
      </c>
      <c r="K211" s="8">
        <v>22772036.32</v>
      </c>
      <c r="L211" s="8">
        <v>519959.61</v>
      </c>
      <c r="M211" s="8">
        <v>22252076.71</v>
      </c>
      <c r="N211" s="9">
        <v>25.49</v>
      </c>
      <c r="O211" s="9">
        <v>4.89</v>
      </c>
      <c r="P211" s="9">
        <v>28.27</v>
      </c>
      <c r="Q211" s="8">
        <v>93667777.99</v>
      </c>
      <c r="R211" s="8">
        <v>19720399.96</v>
      </c>
      <c r="S211" s="8">
        <v>73947378.03</v>
      </c>
      <c r="T211" s="8">
        <v>18286996.7</v>
      </c>
      <c r="U211" s="8">
        <v>285423.64</v>
      </c>
      <c r="V211" s="8">
        <v>18001573.06</v>
      </c>
      <c r="W211" s="9">
        <v>19.52</v>
      </c>
      <c r="X211" s="9">
        <v>1.44</v>
      </c>
      <c r="Y211" s="9">
        <v>24.34</v>
      </c>
      <c r="Z211" s="8">
        <v>4748646.83</v>
      </c>
      <c r="AA211" s="8">
        <v>4250503.65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29692424.47</v>
      </c>
      <c r="I212" s="8">
        <v>1965033</v>
      </c>
      <c r="J212" s="8">
        <v>27727391.47</v>
      </c>
      <c r="K212" s="8">
        <v>8950052.26</v>
      </c>
      <c r="L212" s="8">
        <v>1069106.71</v>
      </c>
      <c r="M212" s="8">
        <v>7880945.55</v>
      </c>
      <c r="N212" s="9">
        <v>30.14</v>
      </c>
      <c r="O212" s="9">
        <v>54.4</v>
      </c>
      <c r="P212" s="9">
        <v>28.42</v>
      </c>
      <c r="Q212" s="8">
        <v>29152964.47</v>
      </c>
      <c r="R212" s="8">
        <v>4980114.33</v>
      </c>
      <c r="S212" s="8">
        <v>24172850.14</v>
      </c>
      <c r="T212" s="8">
        <v>6964181.52</v>
      </c>
      <c r="U212" s="8">
        <v>245859</v>
      </c>
      <c r="V212" s="8">
        <v>6718322.52</v>
      </c>
      <c r="W212" s="9">
        <v>23.88</v>
      </c>
      <c r="X212" s="9">
        <v>4.93</v>
      </c>
      <c r="Y212" s="9">
        <v>27.79</v>
      </c>
      <c r="Z212" s="8">
        <v>3554541.33</v>
      </c>
      <c r="AA212" s="8">
        <v>1162623.03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50076586.98</v>
      </c>
      <c r="I213" s="8">
        <v>10465465.18</v>
      </c>
      <c r="J213" s="8">
        <v>39611121.8</v>
      </c>
      <c r="K213" s="8">
        <v>11393081.85</v>
      </c>
      <c r="L213" s="8">
        <v>45065.91</v>
      </c>
      <c r="M213" s="8">
        <v>11348015.94</v>
      </c>
      <c r="N213" s="9">
        <v>22.75</v>
      </c>
      <c r="O213" s="9">
        <v>0.43</v>
      </c>
      <c r="P213" s="9">
        <v>28.64</v>
      </c>
      <c r="Q213" s="8">
        <v>55367144.03</v>
      </c>
      <c r="R213" s="8">
        <v>20326261.32</v>
      </c>
      <c r="S213" s="8">
        <v>35040882.71</v>
      </c>
      <c r="T213" s="8">
        <v>9038997.72</v>
      </c>
      <c r="U213" s="8">
        <v>155027.9</v>
      </c>
      <c r="V213" s="8">
        <v>8883969.82</v>
      </c>
      <c r="W213" s="9">
        <v>16.32</v>
      </c>
      <c r="X213" s="9">
        <v>0.76</v>
      </c>
      <c r="Y213" s="9">
        <v>25.35</v>
      </c>
      <c r="Z213" s="8">
        <v>4570239.09</v>
      </c>
      <c r="AA213" s="8">
        <v>2464046.12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33698348.44</v>
      </c>
      <c r="I214" s="8">
        <v>5505015.44</v>
      </c>
      <c r="J214" s="8">
        <v>28193333</v>
      </c>
      <c r="K214" s="8">
        <v>8174776.2</v>
      </c>
      <c r="L214" s="8">
        <v>0</v>
      </c>
      <c r="M214" s="8">
        <v>8174776.2</v>
      </c>
      <c r="N214" s="9">
        <v>24.25</v>
      </c>
      <c r="O214" s="9">
        <v>0</v>
      </c>
      <c r="P214" s="9">
        <v>28.99</v>
      </c>
      <c r="Q214" s="8">
        <v>35159455.91</v>
      </c>
      <c r="R214" s="8">
        <v>9731090</v>
      </c>
      <c r="S214" s="8">
        <v>25428365.91</v>
      </c>
      <c r="T214" s="8">
        <v>6620223.76</v>
      </c>
      <c r="U214" s="8">
        <v>400072.73</v>
      </c>
      <c r="V214" s="8">
        <v>6220151.03</v>
      </c>
      <c r="W214" s="9">
        <v>18.82</v>
      </c>
      <c r="X214" s="9">
        <v>4.11</v>
      </c>
      <c r="Y214" s="9">
        <v>24.46</v>
      </c>
      <c r="Z214" s="8">
        <v>2764967.09</v>
      </c>
      <c r="AA214" s="8">
        <v>1954625.17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25178088.92</v>
      </c>
      <c r="I215" s="8">
        <v>2652473.38</v>
      </c>
      <c r="J215" s="8">
        <v>22525615.54</v>
      </c>
      <c r="K215" s="8">
        <v>6713256.94</v>
      </c>
      <c r="L215" s="8">
        <v>173470.22</v>
      </c>
      <c r="M215" s="8">
        <v>6539786.72</v>
      </c>
      <c r="N215" s="9">
        <v>26.66</v>
      </c>
      <c r="O215" s="9">
        <v>6.53</v>
      </c>
      <c r="P215" s="9">
        <v>29.03</v>
      </c>
      <c r="Q215" s="8">
        <v>26925871.05</v>
      </c>
      <c r="R215" s="8">
        <v>5598343.1</v>
      </c>
      <c r="S215" s="8">
        <v>21327527.95</v>
      </c>
      <c r="T215" s="8">
        <v>5931129.95</v>
      </c>
      <c r="U215" s="8">
        <v>20450</v>
      </c>
      <c r="V215" s="8">
        <v>5910679.95</v>
      </c>
      <c r="W215" s="9">
        <v>22.02</v>
      </c>
      <c r="X215" s="9">
        <v>0.36</v>
      </c>
      <c r="Y215" s="9">
        <v>27.71</v>
      </c>
      <c r="Z215" s="8">
        <v>1198087.59</v>
      </c>
      <c r="AA215" s="8">
        <v>629106.77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35392278.44</v>
      </c>
      <c r="I216" s="8">
        <v>3526262.75</v>
      </c>
      <c r="J216" s="8">
        <v>31866015.69</v>
      </c>
      <c r="K216" s="8">
        <v>8834393.91</v>
      </c>
      <c r="L216" s="8">
        <v>2798.34</v>
      </c>
      <c r="M216" s="8">
        <v>8831595.57</v>
      </c>
      <c r="N216" s="9">
        <v>24.96</v>
      </c>
      <c r="O216" s="9">
        <v>0.07</v>
      </c>
      <c r="P216" s="9">
        <v>27.71</v>
      </c>
      <c r="Q216" s="8">
        <v>36224001.3</v>
      </c>
      <c r="R216" s="8">
        <v>5181590.9</v>
      </c>
      <c r="S216" s="8">
        <v>31042410.4</v>
      </c>
      <c r="T216" s="8">
        <v>7862489.84</v>
      </c>
      <c r="U216" s="8">
        <v>80</v>
      </c>
      <c r="V216" s="8">
        <v>7862409.84</v>
      </c>
      <c r="W216" s="9">
        <v>21.7</v>
      </c>
      <c r="X216" s="9">
        <v>0</v>
      </c>
      <c r="Y216" s="9">
        <v>25.32</v>
      </c>
      <c r="Z216" s="8">
        <v>823605.29</v>
      </c>
      <c r="AA216" s="8">
        <v>969185.73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29110566.22</v>
      </c>
      <c r="I217" s="8">
        <v>2645751.3</v>
      </c>
      <c r="J217" s="8">
        <v>26464814.92</v>
      </c>
      <c r="K217" s="8">
        <v>7646282.5</v>
      </c>
      <c r="L217" s="8">
        <v>5154.59</v>
      </c>
      <c r="M217" s="8">
        <v>7641127.91</v>
      </c>
      <c r="N217" s="9">
        <v>26.26</v>
      </c>
      <c r="O217" s="9">
        <v>0.19</v>
      </c>
      <c r="P217" s="9">
        <v>28.87</v>
      </c>
      <c r="Q217" s="8">
        <v>33285144.46</v>
      </c>
      <c r="R217" s="8">
        <v>8569060.59</v>
      </c>
      <c r="S217" s="8">
        <v>24716083.87</v>
      </c>
      <c r="T217" s="8">
        <v>5786176.93</v>
      </c>
      <c r="U217" s="8">
        <v>382.78</v>
      </c>
      <c r="V217" s="8">
        <v>5785794.15</v>
      </c>
      <c r="W217" s="9">
        <v>17.38</v>
      </c>
      <c r="X217" s="9">
        <v>0</v>
      </c>
      <c r="Y217" s="9">
        <v>23.4</v>
      </c>
      <c r="Z217" s="8">
        <v>1748731.05</v>
      </c>
      <c r="AA217" s="8">
        <v>1855333.76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381761064.68</v>
      </c>
      <c r="I218" s="8">
        <v>70029235.99</v>
      </c>
      <c r="J218" s="8">
        <v>311731828.69</v>
      </c>
      <c r="K218" s="8">
        <v>103109193.86</v>
      </c>
      <c r="L218" s="8">
        <v>6525582.56</v>
      </c>
      <c r="M218" s="8">
        <v>96583611.3</v>
      </c>
      <c r="N218" s="9">
        <v>27</v>
      </c>
      <c r="O218" s="9">
        <v>9.31</v>
      </c>
      <c r="P218" s="9">
        <v>30.98</v>
      </c>
      <c r="Q218" s="8">
        <v>393261064.68</v>
      </c>
      <c r="R218" s="8">
        <v>104541183.99</v>
      </c>
      <c r="S218" s="8">
        <v>288719880.69</v>
      </c>
      <c r="T218" s="8">
        <v>75978907.3</v>
      </c>
      <c r="U218" s="8">
        <v>1749382.42</v>
      </c>
      <c r="V218" s="8">
        <v>74229524.88</v>
      </c>
      <c r="W218" s="9">
        <v>19.32</v>
      </c>
      <c r="X218" s="9">
        <v>1.67</v>
      </c>
      <c r="Y218" s="9">
        <v>25.7</v>
      </c>
      <c r="Z218" s="8">
        <v>23011948</v>
      </c>
      <c r="AA218" s="8">
        <v>22354086.42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444754315.41</v>
      </c>
      <c r="I219" s="8">
        <v>99753903.06</v>
      </c>
      <c r="J219" s="8">
        <v>345000412.35</v>
      </c>
      <c r="K219" s="8">
        <v>100686078.04</v>
      </c>
      <c r="L219" s="8">
        <v>1103528.63</v>
      </c>
      <c r="M219" s="8">
        <v>99582549.41</v>
      </c>
      <c r="N219" s="9">
        <v>22.63</v>
      </c>
      <c r="O219" s="9">
        <v>1.1</v>
      </c>
      <c r="P219" s="9">
        <v>28.86</v>
      </c>
      <c r="Q219" s="8">
        <v>464754315.41</v>
      </c>
      <c r="R219" s="8">
        <v>122902942.25</v>
      </c>
      <c r="S219" s="8">
        <v>341851373.16</v>
      </c>
      <c r="T219" s="8">
        <v>93344032.9</v>
      </c>
      <c r="U219" s="8">
        <v>7653977.07</v>
      </c>
      <c r="V219" s="8">
        <v>85690055.83</v>
      </c>
      <c r="W219" s="9">
        <v>20.08</v>
      </c>
      <c r="X219" s="9">
        <v>6.22</v>
      </c>
      <c r="Y219" s="9">
        <v>25.06</v>
      </c>
      <c r="Z219" s="8">
        <v>3149039.19</v>
      </c>
      <c r="AA219" s="8">
        <v>13892493.58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2254457276.3</v>
      </c>
      <c r="I220" s="8">
        <v>241181262</v>
      </c>
      <c r="J220" s="8">
        <v>2013276014.3</v>
      </c>
      <c r="K220" s="8">
        <v>596029147.05</v>
      </c>
      <c r="L220" s="8">
        <v>31214667.61</v>
      </c>
      <c r="M220" s="8">
        <v>564814479.44</v>
      </c>
      <c r="N220" s="9">
        <v>26.43</v>
      </c>
      <c r="O220" s="9">
        <v>12.94</v>
      </c>
      <c r="P220" s="9">
        <v>28.05</v>
      </c>
      <c r="Q220" s="8">
        <v>2341596452.21</v>
      </c>
      <c r="R220" s="8">
        <v>421413357.91</v>
      </c>
      <c r="S220" s="8">
        <v>1920183094.3</v>
      </c>
      <c r="T220" s="8">
        <v>598464665.31</v>
      </c>
      <c r="U220" s="8">
        <v>71093254.34</v>
      </c>
      <c r="V220" s="8">
        <v>527371410.97</v>
      </c>
      <c r="W220" s="9">
        <v>25.55</v>
      </c>
      <c r="X220" s="9">
        <v>16.87</v>
      </c>
      <c r="Y220" s="9">
        <v>27.46</v>
      </c>
      <c r="Z220" s="8">
        <v>93092920</v>
      </c>
      <c r="AA220" s="8">
        <v>37443068.47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487545165.83</v>
      </c>
      <c r="I221" s="8">
        <v>82153417</v>
      </c>
      <c r="J221" s="8">
        <v>405391748.83</v>
      </c>
      <c r="K221" s="8">
        <v>132315982.26</v>
      </c>
      <c r="L221" s="8">
        <v>10168691.11</v>
      </c>
      <c r="M221" s="8">
        <v>122147291.15</v>
      </c>
      <c r="N221" s="9">
        <v>27.13</v>
      </c>
      <c r="O221" s="9">
        <v>12.37</v>
      </c>
      <c r="P221" s="9">
        <v>30.13</v>
      </c>
      <c r="Q221" s="8">
        <v>526688738.83</v>
      </c>
      <c r="R221" s="8">
        <v>138784565</v>
      </c>
      <c r="S221" s="8">
        <v>387904173.83</v>
      </c>
      <c r="T221" s="8">
        <v>96807311.76</v>
      </c>
      <c r="U221" s="8">
        <v>2534085.36</v>
      </c>
      <c r="V221" s="8">
        <v>94273226.4</v>
      </c>
      <c r="W221" s="9">
        <v>18.38</v>
      </c>
      <c r="X221" s="9">
        <v>1.82</v>
      </c>
      <c r="Y221" s="9">
        <v>24.3</v>
      </c>
      <c r="Z221" s="8">
        <v>17487575</v>
      </c>
      <c r="AA221" s="8">
        <v>27874064.75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126565391.58</v>
      </c>
      <c r="I222" s="8">
        <v>30684344.06</v>
      </c>
      <c r="J222" s="8">
        <v>95881047.52</v>
      </c>
      <c r="K222" s="8">
        <v>28219712.02</v>
      </c>
      <c r="L222" s="8">
        <v>2081129.24</v>
      </c>
      <c r="M222" s="8">
        <v>26138582.78</v>
      </c>
      <c r="N222" s="9">
        <v>22.29</v>
      </c>
      <c r="O222" s="9">
        <v>6.78</v>
      </c>
      <c r="P222" s="9">
        <v>27.26</v>
      </c>
      <c r="Q222" s="8">
        <v>135338465.18</v>
      </c>
      <c r="R222" s="8">
        <v>47718860.79</v>
      </c>
      <c r="S222" s="8">
        <v>87619604.39</v>
      </c>
      <c r="T222" s="8">
        <v>24585082.76</v>
      </c>
      <c r="U222" s="8">
        <v>4548520.68</v>
      </c>
      <c r="V222" s="8">
        <v>20036562.08</v>
      </c>
      <c r="W222" s="9">
        <v>18.16</v>
      </c>
      <c r="X222" s="9">
        <v>9.53</v>
      </c>
      <c r="Y222" s="9">
        <v>22.86</v>
      </c>
      <c r="Z222" s="8">
        <v>8261443.13</v>
      </c>
      <c r="AA222" s="8">
        <v>6102020.7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117337769.18</v>
      </c>
      <c r="I223" s="8">
        <v>17146992</v>
      </c>
      <c r="J223" s="8">
        <v>100190777.18</v>
      </c>
      <c r="K223" s="8">
        <v>34518578.52</v>
      </c>
      <c r="L223" s="8">
        <v>4625932.49</v>
      </c>
      <c r="M223" s="8">
        <v>29892646.03</v>
      </c>
      <c r="N223" s="9">
        <v>29.41</v>
      </c>
      <c r="O223" s="9">
        <v>26.97</v>
      </c>
      <c r="P223" s="9">
        <v>29.83</v>
      </c>
      <c r="Q223" s="8">
        <v>122167773.18</v>
      </c>
      <c r="R223" s="8">
        <v>28774471</v>
      </c>
      <c r="S223" s="8">
        <v>93393302.18</v>
      </c>
      <c r="T223" s="8">
        <v>28394200.09</v>
      </c>
      <c r="U223" s="8">
        <v>4577529.57</v>
      </c>
      <c r="V223" s="8">
        <v>23816670.52</v>
      </c>
      <c r="W223" s="9">
        <v>23.24</v>
      </c>
      <c r="X223" s="9">
        <v>15.9</v>
      </c>
      <c r="Y223" s="9">
        <v>25.5</v>
      </c>
      <c r="Z223" s="8">
        <v>6797475</v>
      </c>
      <c r="AA223" s="8">
        <v>6075975.51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76348045.19</v>
      </c>
      <c r="I224" s="8">
        <v>3671885.83</v>
      </c>
      <c r="J224" s="8">
        <v>72676159.36</v>
      </c>
      <c r="K224" s="8">
        <v>17527827.64</v>
      </c>
      <c r="L224" s="8">
        <v>35694.71</v>
      </c>
      <c r="M224" s="8">
        <v>17492132.93</v>
      </c>
      <c r="N224" s="9">
        <v>22.95</v>
      </c>
      <c r="O224" s="9">
        <v>0.97</v>
      </c>
      <c r="P224" s="9">
        <v>24.06</v>
      </c>
      <c r="Q224" s="8">
        <v>78805535.52</v>
      </c>
      <c r="R224" s="8">
        <v>13285689.17</v>
      </c>
      <c r="S224" s="8">
        <v>65519846.35</v>
      </c>
      <c r="T224" s="8">
        <v>14178481.42</v>
      </c>
      <c r="U224" s="8">
        <v>266163.73</v>
      </c>
      <c r="V224" s="8">
        <v>13912317.69</v>
      </c>
      <c r="W224" s="9">
        <v>17.99</v>
      </c>
      <c r="X224" s="9">
        <v>2</v>
      </c>
      <c r="Y224" s="9">
        <v>21.23</v>
      </c>
      <c r="Z224" s="8">
        <v>7156313.01</v>
      </c>
      <c r="AA224" s="8">
        <v>3579815.24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71214390.79</v>
      </c>
      <c r="I225" s="8">
        <v>9219765.24</v>
      </c>
      <c r="J225" s="8">
        <v>61994625.55</v>
      </c>
      <c r="K225" s="8">
        <v>19064745.49</v>
      </c>
      <c r="L225" s="8">
        <v>274356.66</v>
      </c>
      <c r="M225" s="8">
        <v>18790388.83</v>
      </c>
      <c r="N225" s="9">
        <v>26.77</v>
      </c>
      <c r="O225" s="9">
        <v>2.97</v>
      </c>
      <c r="P225" s="9">
        <v>30.3</v>
      </c>
      <c r="Q225" s="8">
        <v>71821174.79</v>
      </c>
      <c r="R225" s="8">
        <v>15304231.12</v>
      </c>
      <c r="S225" s="8">
        <v>56516943.67</v>
      </c>
      <c r="T225" s="8">
        <v>13110890.61</v>
      </c>
      <c r="U225" s="8">
        <v>149704.24</v>
      </c>
      <c r="V225" s="8">
        <v>12961186.37</v>
      </c>
      <c r="W225" s="9">
        <v>18.25</v>
      </c>
      <c r="X225" s="9">
        <v>0.97</v>
      </c>
      <c r="Y225" s="9">
        <v>22.93</v>
      </c>
      <c r="Z225" s="8">
        <v>5477681.88</v>
      </c>
      <c r="AA225" s="8">
        <v>5829202.46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60665052.3</v>
      </c>
      <c r="I226" s="8">
        <v>13275106.71</v>
      </c>
      <c r="J226" s="8">
        <v>47389945.59</v>
      </c>
      <c r="K226" s="8">
        <v>16790874.25</v>
      </c>
      <c r="L226" s="8">
        <v>2080303.69</v>
      </c>
      <c r="M226" s="8">
        <v>14710570.56</v>
      </c>
      <c r="N226" s="9">
        <v>27.67</v>
      </c>
      <c r="O226" s="9">
        <v>15.67</v>
      </c>
      <c r="P226" s="9">
        <v>31.04</v>
      </c>
      <c r="Q226" s="8">
        <v>66083058.8</v>
      </c>
      <c r="R226" s="8">
        <v>21591420.77</v>
      </c>
      <c r="S226" s="8">
        <v>44491638.03</v>
      </c>
      <c r="T226" s="8">
        <v>17685980.54</v>
      </c>
      <c r="U226" s="8">
        <v>5934546.13</v>
      </c>
      <c r="V226" s="8">
        <v>11751434.41</v>
      </c>
      <c r="W226" s="9">
        <v>26.76</v>
      </c>
      <c r="X226" s="9">
        <v>27.48</v>
      </c>
      <c r="Y226" s="9">
        <v>26.41</v>
      </c>
      <c r="Z226" s="8">
        <v>2898307.56</v>
      </c>
      <c r="AA226" s="8">
        <v>2959136.15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118384350.32</v>
      </c>
      <c r="I227" s="8">
        <v>36982517.91</v>
      </c>
      <c r="J227" s="8">
        <v>81401832.41</v>
      </c>
      <c r="K227" s="8">
        <v>22971771.49</v>
      </c>
      <c r="L227" s="8">
        <v>292974.94</v>
      </c>
      <c r="M227" s="8">
        <v>22678796.55</v>
      </c>
      <c r="N227" s="9">
        <v>19.4</v>
      </c>
      <c r="O227" s="9">
        <v>0.79</v>
      </c>
      <c r="P227" s="9">
        <v>27.86</v>
      </c>
      <c r="Q227" s="8">
        <v>120474074.32</v>
      </c>
      <c r="R227" s="8">
        <v>47375347.17</v>
      </c>
      <c r="S227" s="8">
        <v>73098727.15</v>
      </c>
      <c r="T227" s="8">
        <v>19936436.16</v>
      </c>
      <c r="U227" s="8">
        <v>1520166.5</v>
      </c>
      <c r="V227" s="8">
        <v>18416269.66</v>
      </c>
      <c r="W227" s="9">
        <v>16.54</v>
      </c>
      <c r="X227" s="9">
        <v>3.2</v>
      </c>
      <c r="Y227" s="9">
        <v>25.19</v>
      </c>
      <c r="Z227" s="8">
        <v>8303105.26</v>
      </c>
      <c r="AA227" s="8">
        <v>4262526.89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126126097.38</v>
      </c>
      <c r="I228" s="8">
        <v>25198531.27</v>
      </c>
      <c r="J228" s="8">
        <v>100927566.11</v>
      </c>
      <c r="K228" s="8">
        <v>30332400.81</v>
      </c>
      <c r="L228" s="8">
        <v>866553.53</v>
      </c>
      <c r="M228" s="8">
        <v>29465847.28</v>
      </c>
      <c r="N228" s="9">
        <v>24.04</v>
      </c>
      <c r="O228" s="9">
        <v>3.43</v>
      </c>
      <c r="P228" s="9">
        <v>29.19</v>
      </c>
      <c r="Q228" s="8">
        <v>128239283.66</v>
      </c>
      <c r="R228" s="8">
        <v>34056803.11</v>
      </c>
      <c r="S228" s="8">
        <v>94182480.55</v>
      </c>
      <c r="T228" s="8">
        <v>27045139.93</v>
      </c>
      <c r="U228" s="8">
        <v>1958684.06</v>
      </c>
      <c r="V228" s="8">
        <v>25086455.87</v>
      </c>
      <c r="W228" s="9">
        <v>21.08</v>
      </c>
      <c r="X228" s="9">
        <v>5.75</v>
      </c>
      <c r="Y228" s="9">
        <v>26.63</v>
      </c>
      <c r="Z228" s="8">
        <v>6745085.56</v>
      </c>
      <c r="AA228" s="8">
        <v>4379391.41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101192476.32</v>
      </c>
      <c r="I229" s="8">
        <v>20411652</v>
      </c>
      <c r="J229" s="8">
        <v>80780824.32</v>
      </c>
      <c r="K229" s="8">
        <v>26088562.01</v>
      </c>
      <c r="L229" s="8">
        <v>2600905.1</v>
      </c>
      <c r="M229" s="8">
        <v>23487656.91</v>
      </c>
      <c r="N229" s="9">
        <v>25.78</v>
      </c>
      <c r="O229" s="9">
        <v>12.74</v>
      </c>
      <c r="P229" s="9">
        <v>29.07</v>
      </c>
      <c r="Q229" s="8">
        <v>108875354.32</v>
      </c>
      <c r="R229" s="8">
        <v>35491940</v>
      </c>
      <c r="S229" s="8">
        <v>73383414.32</v>
      </c>
      <c r="T229" s="8">
        <v>20222023.23</v>
      </c>
      <c r="U229" s="8">
        <v>3097023.87</v>
      </c>
      <c r="V229" s="8">
        <v>17124999.36</v>
      </c>
      <c r="W229" s="9">
        <v>18.57</v>
      </c>
      <c r="X229" s="9">
        <v>8.72</v>
      </c>
      <c r="Y229" s="9">
        <v>23.33</v>
      </c>
      <c r="Z229" s="8">
        <v>7397410</v>
      </c>
      <c r="AA229" s="8">
        <v>6362657.55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145492526.59</v>
      </c>
      <c r="I230" s="8">
        <v>25581327.08</v>
      </c>
      <c r="J230" s="8">
        <v>119911199.51</v>
      </c>
      <c r="K230" s="8">
        <v>38434225.19</v>
      </c>
      <c r="L230" s="8">
        <v>3955475.34</v>
      </c>
      <c r="M230" s="8">
        <v>34478749.85</v>
      </c>
      <c r="N230" s="9">
        <v>26.41</v>
      </c>
      <c r="O230" s="9">
        <v>15.46</v>
      </c>
      <c r="P230" s="9">
        <v>28.75</v>
      </c>
      <c r="Q230" s="8">
        <v>150252475.81</v>
      </c>
      <c r="R230" s="8">
        <v>43883145.22</v>
      </c>
      <c r="S230" s="8">
        <v>106369330.59</v>
      </c>
      <c r="T230" s="8">
        <v>33049645.92</v>
      </c>
      <c r="U230" s="8">
        <v>6477616.57</v>
      </c>
      <c r="V230" s="8">
        <v>26572029.35</v>
      </c>
      <c r="W230" s="9">
        <v>21.99</v>
      </c>
      <c r="X230" s="9">
        <v>14.76</v>
      </c>
      <c r="Y230" s="9">
        <v>24.98</v>
      </c>
      <c r="Z230" s="8">
        <v>13541868.92</v>
      </c>
      <c r="AA230" s="8">
        <v>7906720.5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61964282</v>
      </c>
      <c r="I231" s="8">
        <v>7620534</v>
      </c>
      <c r="J231" s="8">
        <v>54343748</v>
      </c>
      <c r="K231" s="8">
        <v>16154412.99</v>
      </c>
      <c r="L231" s="8">
        <v>165408.04</v>
      </c>
      <c r="M231" s="8">
        <v>15989004.95</v>
      </c>
      <c r="N231" s="9">
        <v>26.07</v>
      </c>
      <c r="O231" s="9">
        <v>2.17</v>
      </c>
      <c r="P231" s="9">
        <v>29.42</v>
      </c>
      <c r="Q231" s="8">
        <v>61964282</v>
      </c>
      <c r="R231" s="8">
        <v>9699412</v>
      </c>
      <c r="S231" s="8">
        <v>52264870</v>
      </c>
      <c r="T231" s="8">
        <v>12641990.42</v>
      </c>
      <c r="U231" s="8">
        <v>162206.96</v>
      </c>
      <c r="V231" s="8">
        <v>12479783.46</v>
      </c>
      <c r="W231" s="9">
        <v>20.4</v>
      </c>
      <c r="X231" s="9">
        <v>1.67</v>
      </c>
      <c r="Y231" s="9">
        <v>23.87</v>
      </c>
      <c r="Z231" s="8">
        <v>2078878</v>
      </c>
      <c r="AA231" s="8">
        <v>3509221.49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113320756.81</v>
      </c>
      <c r="I232" s="8">
        <v>9493156.42</v>
      </c>
      <c r="J232" s="8">
        <v>103827600.39</v>
      </c>
      <c r="K232" s="8">
        <v>33781887.64</v>
      </c>
      <c r="L232" s="8">
        <v>767507.16</v>
      </c>
      <c r="M232" s="8">
        <v>33014380.48</v>
      </c>
      <c r="N232" s="9">
        <v>29.81</v>
      </c>
      <c r="O232" s="9">
        <v>8.08</v>
      </c>
      <c r="P232" s="9">
        <v>31.79</v>
      </c>
      <c r="Q232" s="8">
        <v>111466805.37</v>
      </c>
      <c r="R232" s="8">
        <v>17948603.77</v>
      </c>
      <c r="S232" s="8">
        <v>93518201.6</v>
      </c>
      <c r="T232" s="8">
        <v>27025184.82</v>
      </c>
      <c r="U232" s="8">
        <v>3799616.84</v>
      </c>
      <c r="V232" s="8">
        <v>23225567.98</v>
      </c>
      <c r="W232" s="9">
        <v>24.24</v>
      </c>
      <c r="X232" s="9">
        <v>21.16</v>
      </c>
      <c r="Y232" s="9">
        <v>24.83</v>
      </c>
      <c r="Z232" s="8">
        <v>10309398.79</v>
      </c>
      <c r="AA232" s="8">
        <v>9788812.5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61182002.02</v>
      </c>
      <c r="I233" s="8">
        <v>13763761</v>
      </c>
      <c r="J233" s="8">
        <v>47418241.02</v>
      </c>
      <c r="K233" s="8">
        <v>14665664.92</v>
      </c>
      <c r="L233" s="8">
        <v>113556.51</v>
      </c>
      <c r="M233" s="8">
        <v>14552108.41</v>
      </c>
      <c r="N233" s="9">
        <v>23.97</v>
      </c>
      <c r="O233" s="9">
        <v>0.82</v>
      </c>
      <c r="P233" s="9">
        <v>30.68</v>
      </c>
      <c r="Q233" s="8">
        <v>63217913.02</v>
      </c>
      <c r="R233" s="8">
        <v>17550884</v>
      </c>
      <c r="S233" s="8">
        <v>45667029.02</v>
      </c>
      <c r="T233" s="8">
        <v>11806005.99</v>
      </c>
      <c r="U233" s="8">
        <v>1056993.37</v>
      </c>
      <c r="V233" s="8">
        <v>10749012.62</v>
      </c>
      <c r="W233" s="9">
        <v>18.67</v>
      </c>
      <c r="X233" s="9">
        <v>6.02</v>
      </c>
      <c r="Y233" s="9">
        <v>23.53</v>
      </c>
      <c r="Z233" s="8">
        <v>1751212</v>
      </c>
      <c r="AA233" s="8">
        <v>3803095.79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43385916.46</v>
      </c>
      <c r="I234" s="8">
        <v>12276407.01</v>
      </c>
      <c r="J234" s="8">
        <v>31109509.45</v>
      </c>
      <c r="K234" s="8">
        <v>9162130.49</v>
      </c>
      <c r="L234" s="8">
        <v>63195.52</v>
      </c>
      <c r="M234" s="8">
        <v>9098934.97</v>
      </c>
      <c r="N234" s="9">
        <v>21.11</v>
      </c>
      <c r="O234" s="9">
        <v>0.51</v>
      </c>
      <c r="P234" s="9">
        <v>29.24</v>
      </c>
      <c r="Q234" s="8">
        <v>47233136.61</v>
      </c>
      <c r="R234" s="8">
        <v>18483830.72</v>
      </c>
      <c r="S234" s="8">
        <v>28749305.89</v>
      </c>
      <c r="T234" s="8">
        <v>7912364.34</v>
      </c>
      <c r="U234" s="8">
        <v>895489.28</v>
      </c>
      <c r="V234" s="8">
        <v>7016875.06</v>
      </c>
      <c r="W234" s="9">
        <v>16.75</v>
      </c>
      <c r="X234" s="9">
        <v>4.84</v>
      </c>
      <c r="Y234" s="9">
        <v>24.4</v>
      </c>
      <c r="Z234" s="8">
        <v>2360203.56</v>
      </c>
      <c r="AA234" s="8">
        <v>2082059.91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137005265.86</v>
      </c>
      <c r="I235" s="8">
        <v>14680615.93</v>
      </c>
      <c r="J235" s="8">
        <v>122324649.93</v>
      </c>
      <c r="K235" s="8">
        <v>40262501.64</v>
      </c>
      <c r="L235" s="8">
        <v>128034.63</v>
      </c>
      <c r="M235" s="8">
        <v>40134467.01</v>
      </c>
      <c r="N235" s="9">
        <v>29.38</v>
      </c>
      <c r="O235" s="9">
        <v>0.87</v>
      </c>
      <c r="P235" s="9">
        <v>32.8</v>
      </c>
      <c r="Q235" s="8">
        <v>137335358.86</v>
      </c>
      <c r="R235" s="8">
        <v>22841069</v>
      </c>
      <c r="S235" s="8">
        <v>114494289.86</v>
      </c>
      <c r="T235" s="8">
        <v>30272380.49</v>
      </c>
      <c r="U235" s="8">
        <v>213066.03</v>
      </c>
      <c r="V235" s="8">
        <v>30059314.46</v>
      </c>
      <c r="W235" s="9">
        <v>22.04</v>
      </c>
      <c r="X235" s="9">
        <v>0.93</v>
      </c>
      <c r="Y235" s="9">
        <v>26.25</v>
      </c>
      <c r="Z235" s="8">
        <v>7830360.07</v>
      </c>
      <c r="AA235" s="8">
        <v>10075152.55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71355809.62</v>
      </c>
      <c r="I236" s="8">
        <v>19204410.12</v>
      </c>
      <c r="J236" s="8">
        <v>52151399.5</v>
      </c>
      <c r="K236" s="8">
        <v>16313733.22</v>
      </c>
      <c r="L236" s="8">
        <v>53890.55</v>
      </c>
      <c r="M236" s="8">
        <v>16259842.67</v>
      </c>
      <c r="N236" s="9">
        <v>22.86</v>
      </c>
      <c r="O236" s="9">
        <v>0.28</v>
      </c>
      <c r="P236" s="9">
        <v>31.17</v>
      </c>
      <c r="Q236" s="8">
        <v>80147372.28</v>
      </c>
      <c r="R236" s="8">
        <v>29951937.78</v>
      </c>
      <c r="S236" s="8">
        <v>50195434.5</v>
      </c>
      <c r="T236" s="8">
        <v>14403768.97</v>
      </c>
      <c r="U236" s="8">
        <v>1383998.27</v>
      </c>
      <c r="V236" s="8">
        <v>13019770.7</v>
      </c>
      <c r="W236" s="9">
        <v>17.97</v>
      </c>
      <c r="X236" s="9">
        <v>4.62</v>
      </c>
      <c r="Y236" s="9">
        <v>25.93</v>
      </c>
      <c r="Z236" s="8">
        <v>1955965</v>
      </c>
      <c r="AA236" s="8">
        <v>3240071.97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89913863</v>
      </c>
      <c r="I237" s="8">
        <v>28496087</v>
      </c>
      <c r="J237" s="8">
        <v>61417776</v>
      </c>
      <c r="K237" s="8">
        <v>19186921.74</v>
      </c>
      <c r="L237" s="8">
        <v>697935.38</v>
      </c>
      <c r="M237" s="8">
        <v>18488986.36</v>
      </c>
      <c r="N237" s="9">
        <v>21.33</v>
      </c>
      <c r="O237" s="9">
        <v>2.44</v>
      </c>
      <c r="P237" s="9">
        <v>30.1</v>
      </c>
      <c r="Q237" s="8">
        <v>99729977</v>
      </c>
      <c r="R237" s="8">
        <v>40769862</v>
      </c>
      <c r="S237" s="8">
        <v>58960115</v>
      </c>
      <c r="T237" s="8">
        <v>14794316.15</v>
      </c>
      <c r="U237" s="8">
        <v>706152.39</v>
      </c>
      <c r="V237" s="8">
        <v>14088163.76</v>
      </c>
      <c r="W237" s="9">
        <v>14.83</v>
      </c>
      <c r="X237" s="9">
        <v>1.73</v>
      </c>
      <c r="Y237" s="9">
        <v>23.89</v>
      </c>
      <c r="Z237" s="8">
        <v>2457661</v>
      </c>
      <c r="AA237" s="8">
        <v>4400822.6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94267542.21</v>
      </c>
      <c r="I238" s="8">
        <v>15855628.84</v>
      </c>
      <c r="J238" s="8">
        <v>78411913.37</v>
      </c>
      <c r="K238" s="8">
        <v>25442824.9</v>
      </c>
      <c r="L238" s="8">
        <v>2246796.33</v>
      </c>
      <c r="M238" s="8">
        <v>23196028.57</v>
      </c>
      <c r="N238" s="9">
        <v>26.99</v>
      </c>
      <c r="O238" s="9">
        <v>14.17</v>
      </c>
      <c r="P238" s="9">
        <v>29.58</v>
      </c>
      <c r="Q238" s="8">
        <v>105426745.27</v>
      </c>
      <c r="R238" s="8">
        <v>33027390.2</v>
      </c>
      <c r="S238" s="8">
        <v>72399355.07</v>
      </c>
      <c r="T238" s="8">
        <v>20464479.82</v>
      </c>
      <c r="U238" s="8">
        <v>3954232.95</v>
      </c>
      <c r="V238" s="8">
        <v>16510246.87</v>
      </c>
      <c r="W238" s="9">
        <v>19.41</v>
      </c>
      <c r="X238" s="9">
        <v>11.97</v>
      </c>
      <c r="Y238" s="9">
        <v>22.8</v>
      </c>
      <c r="Z238" s="8">
        <v>6012558.3</v>
      </c>
      <c r="AA238" s="8">
        <v>6685781.7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95935232.91</v>
      </c>
      <c r="I239" s="8">
        <v>18461407.85</v>
      </c>
      <c r="J239" s="8">
        <v>77473825.06</v>
      </c>
      <c r="K239" s="8">
        <v>23840640.43</v>
      </c>
      <c r="L239" s="8">
        <v>446494.81</v>
      </c>
      <c r="M239" s="8">
        <v>23394145.62</v>
      </c>
      <c r="N239" s="9">
        <v>24.85</v>
      </c>
      <c r="O239" s="9">
        <v>2.41</v>
      </c>
      <c r="P239" s="9">
        <v>30.19</v>
      </c>
      <c r="Q239" s="8">
        <v>100862668.38</v>
      </c>
      <c r="R239" s="8">
        <v>30250757.07</v>
      </c>
      <c r="S239" s="8">
        <v>70611911.31</v>
      </c>
      <c r="T239" s="8">
        <v>21754884.92</v>
      </c>
      <c r="U239" s="8">
        <v>2835166.49</v>
      </c>
      <c r="V239" s="8">
        <v>18919718.43</v>
      </c>
      <c r="W239" s="9">
        <v>21.56</v>
      </c>
      <c r="X239" s="9">
        <v>9.37</v>
      </c>
      <c r="Y239" s="9">
        <v>26.79</v>
      </c>
      <c r="Z239" s="8">
        <v>6861913.75</v>
      </c>
      <c r="AA239" s="8">
        <v>4474427.19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75930528.07</v>
      </c>
      <c r="I240" s="8">
        <v>18811939.37</v>
      </c>
      <c r="J240" s="8">
        <v>57118588.7</v>
      </c>
      <c r="K240" s="8">
        <v>17107127.41</v>
      </c>
      <c r="L240" s="8">
        <v>944727.57</v>
      </c>
      <c r="M240" s="8">
        <v>16162399.84</v>
      </c>
      <c r="N240" s="9">
        <v>22.52</v>
      </c>
      <c r="O240" s="9">
        <v>5.02</v>
      </c>
      <c r="P240" s="9">
        <v>28.29</v>
      </c>
      <c r="Q240" s="8">
        <v>75510528.07</v>
      </c>
      <c r="R240" s="8">
        <v>22322777.38</v>
      </c>
      <c r="S240" s="8">
        <v>53187750.69</v>
      </c>
      <c r="T240" s="8">
        <v>17608789.44</v>
      </c>
      <c r="U240" s="8">
        <v>4310917.98</v>
      </c>
      <c r="V240" s="8">
        <v>13297871.46</v>
      </c>
      <c r="W240" s="9">
        <v>23.31</v>
      </c>
      <c r="X240" s="9">
        <v>19.31</v>
      </c>
      <c r="Y240" s="9">
        <v>25</v>
      </c>
      <c r="Z240" s="8">
        <v>3930838.01</v>
      </c>
      <c r="AA240" s="8">
        <v>2864528.38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86566272.86</v>
      </c>
      <c r="I241" s="8">
        <v>16650606</v>
      </c>
      <c r="J241" s="8">
        <v>69915666.86</v>
      </c>
      <c r="K241" s="8">
        <v>16593150.49</v>
      </c>
      <c r="L241" s="8">
        <v>36905.08</v>
      </c>
      <c r="M241" s="8">
        <v>16556245.41</v>
      </c>
      <c r="N241" s="9">
        <v>19.16</v>
      </c>
      <c r="O241" s="9">
        <v>0.22</v>
      </c>
      <c r="P241" s="9">
        <v>23.68</v>
      </c>
      <c r="Q241" s="8">
        <v>97114478.86</v>
      </c>
      <c r="R241" s="8">
        <v>38373676</v>
      </c>
      <c r="S241" s="8">
        <v>58740802.86</v>
      </c>
      <c r="T241" s="8">
        <v>13531309.85</v>
      </c>
      <c r="U241" s="8">
        <v>185921.85</v>
      </c>
      <c r="V241" s="8">
        <v>13345388</v>
      </c>
      <c r="W241" s="9">
        <v>13.93</v>
      </c>
      <c r="X241" s="9">
        <v>0.48</v>
      </c>
      <c r="Y241" s="9">
        <v>22.71</v>
      </c>
      <c r="Z241" s="8">
        <v>11174864</v>
      </c>
      <c r="AA241" s="8">
        <v>3210857.41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1214361453.44</v>
      </c>
      <c r="I242" s="8">
        <v>452526652.19</v>
      </c>
      <c r="J242" s="8">
        <v>761834801.25</v>
      </c>
      <c r="K242" s="8">
        <v>328234381.87</v>
      </c>
      <c r="L242" s="8">
        <v>134912002</v>
      </c>
      <c r="M242" s="8">
        <v>193322379.87</v>
      </c>
      <c r="N242" s="9">
        <v>27.02</v>
      </c>
      <c r="O242" s="9">
        <v>29.81</v>
      </c>
      <c r="P242" s="9">
        <v>25.37</v>
      </c>
      <c r="Q242" s="8">
        <v>1345465278.56</v>
      </c>
      <c r="R242" s="8">
        <v>721318293.42</v>
      </c>
      <c r="S242" s="8">
        <v>624146985.14</v>
      </c>
      <c r="T242" s="8">
        <v>194323329.83</v>
      </c>
      <c r="U242" s="8">
        <v>44069445.59</v>
      </c>
      <c r="V242" s="8">
        <v>150253884.24</v>
      </c>
      <c r="W242" s="9">
        <v>14.44</v>
      </c>
      <c r="X242" s="9">
        <v>6.1</v>
      </c>
      <c r="Y242" s="9">
        <v>24.07</v>
      </c>
      <c r="Z242" s="8">
        <v>137687816.11</v>
      </c>
      <c r="AA242" s="8">
        <v>43068495.63</v>
      </c>
    </row>
    <row r="243" spans="1:27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827298</v>
      </c>
      <c r="I243" s="8">
        <v>258000</v>
      </c>
      <c r="J243" s="8">
        <v>569298</v>
      </c>
      <c r="K243" s="8">
        <v>580105.08</v>
      </c>
      <c r="L243" s="8">
        <v>258000</v>
      </c>
      <c r="M243" s="8">
        <v>322105.08</v>
      </c>
      <c r="N243" s="9">
        <v>70.12</v>
      </c>
      <c r="O243" s="9">
        <v>100</v>
      </c>
      <c r="P243" s="9">
        <v>56.57</v>
      </c>
      <c r="Q243" s="8">
        <v>569298</v>
      </c>
      <c r="R243" s="8">
        <v>0</v>
      </c>
      <c r="S243" s="8">
        <v>569298</v>
      </c>
      <c r="T243" s="8">
        <v>137477.32</v>
      </c>
      <c r="U243" s="8">
        <v>0</v>
      </c>
      <c r="V243" s="8">
        <v>137477.32</v>
      </c>
      <c r="W243" s="9">
        <v>24.14</v>
      </c>
      <c r="X243" s="9"/>
      <c r="Y243" s="9">
        <v>24.14</v>
      </c>
      <c r="Z243" s="8">
        <v>0</v>
      </c>
      <c r="AA243" s="8">
        <v>184627.76</v>
      </c>
    </row>
    <row r="244" spans="1:27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4336765.05</v>
      </c>
      <c r="I244" s="8">
        <v>0</v>
      </c>
      <c r="J244" s="8">
        <v>4336765.05</v>
      </c>
      <c r="K244" s="8">
        <v>1241656.29</v>
      </c>
      <c r="L244" s="8">
        <v>0</v>
      </c>
      <c r="M244" s="8">
        <v>1241656.29</v>
      </c>
      <c r="N244" s="9">
        <v>28.63</v>
      </c>
      <c r="O244" s="9"/>
      <c r="P244" s="9">
        <v>28.63</v>
      </c>
      <c r="Q244" s="8">
        <v>4135705.05</v>
      </c>
      <c r="R244" s="8">
        <v>0</v>
      </c>
      <c r="S244" s="8">
        <v>4135705.05</v>
      </c>
      <c r="T244" s="8">
        <v>788192.28</v>
      </c>
      <c r="U244" s="8">
        <v>0</v>
      </c>
      <c r="V244" s="8">
        <v>788192.28</v>
      </c>
      <c r="W244" s="9">
        <v>19.05</v>
      </c>
      <c r="X244" s="9"/>
      <c r="Y244" s="9">
        <v>19.05</v>
      </c>
      <c r="Z244" s="8">
        <v>201060</v>
      </c>
      <c r="AA244" s="8">
        <v>453464.01</v>
      </c>
    </row>
    <row r="245" spans="1:27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415734</v>
      </c>
      <c r="I245" s="8">
        <v>18000</v>
      </c>
      <c r="J245" s="8">
        <v>397734</v>
      </c>
      <c r="K245" s="8">
        <v>323025.64</v>
      </c>
      <c r="L245" s="8">
        <v>0</v>
      </c>
      <c r="M245" s="8">
        <v>323025.64</v>
      </c>
      <c r="N245" s="9">
        <v>77.7</v>
      </c>
      <c r="O245" s="9">
        <v>0</v>
      </c>
      <c r="P245" s="9">
        <v>81.21</v>
      </c>
      <c r="Q245" s="8">
        <v>357200</v>
      </c>
      <c r="R245" s="8">
        <v>18000</v>
      </c>
      <c r="S245" s="8">
        <v>339200</v>
      </c>
      <c r="T245" s="8">
        <v>58165.31</v>
      </c>
      <c r="U245" s="8">
        <v>0</v>
      </c>
      <c r="V245" s="8">
        <v>58165.31</v>
      </c>
      <c r="W245" s="9">
        <v>16.28</v>
      </c>
      <c r="X245" s="9">
        <v>0</v>
      </c>
      <c r="Y245" s="9">
        <v>17.14</v>
      </c>
      <c r="Z245" s="8">
        <v>58534</v>
      </c>
      <c r="AA245" s="8">
        <v>264860.33</v>
      </c>
    </row>
    <row r="246" spans="1:27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1794460</v>
      </c>
      <c r="I246" s="8">
        <v>0</v>
      </c>
      <c r="J246" s="8">
        <v>1794460</v>
      </c>
      <c r="K246" s="8">
        <v>363545.5</v>
      </c>
      <c r="L246" s="8">
        <v>0</v>
      </c>
      <c r="M246" s="8">
        <v>363545.5</v>
      </c>
      <c r="N246" s="9">
        <v>20.25</v>
      </c>
      <c r="O246" s="9"/>
      <c r="P246" s="9">
        <v>20.25</v>
      </c>
      <c r="Q246" s="8">
        <v>1794460</v>
      </c>
      <c r="R246" s="8">
        <v>0</v>
      </c>
      <c r="S246" s="8">
        <v>1794460</v>
      </c>
      <c r="T246" s="8">
        <v>394598.48</v>
      </c>
      <c r="U246" s="8">
        <v>0</v>
      </c>
      <c r="V246" s="8">
        <v>394598.48</v>
      </c>
      <c r="W246" s="9">
        <v>21.98</v>
      </c>
      <c r="X246" s="9"/>
      <c r="Y246" s="9">
        <v>21.98</v>
      </c>
      <c r="Z246" s="8">
        <v>0</v>
      </c>
      <c r="AA246" s="8">
        <v>-31052.98</v>
      </c>
    </row>
    <row r="247" spans="1:27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1600</v>
      </c>
      <c r="I247" s="8">
        <v>0</v>
      </c>
      <c r="J247" s="8">
        <v>1600</v>
      </c>
      <c r="K247" s="8">
        <v>2587.53</v>
      </c>
      <c r="L247" s="8">
        <v>0</v>
      </c>
      <c r="M247" s="8">
        <v>2587.53</v>
      </c>
      <c r="N247" s="9">
        <v>161.72</v>
      </c>
      <c r="O247" s="9"/>
      <c r="P247" s="9">
        <v>161.72</v>
      </c>
      <c r="Q247" s="8">
        <v>1600</v>
      </c>
      <c r="R247" s="8">
        <v>0</v>
      </c>
      <c r="S247" s="8">
        <v>1600</v>
      </c>
      <c r="T247" s="8">
        <v>417.49</v>
      </c>
      <c r="U247" s="8">
        <v>0</v>
      </c>
      <c r="V247" s="8">
        <v>417.49</v>
      </c>
      <c r="W247" s="9">
        <v>26.09</v>
      </c>
      <c r="X247" s="9"/>
      <c r="Y247" s="9">
        <v>26.09</v>
      </c>
      <c r="Z247" s="8">
        <v>0</v>
      </c>
      <c r="AA247" s="8">
        <v>2170.04</v>
      </c>
    </row>
    <row r="248" spans="1:27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21246.6</v>
      </c>
      <c r="I248" s="8">
        <v>0</v>
      </c>
      <c r="J248" s="8">
        <v>21246.6</v>
      </c>
      <c r="K248" s="8">
        <v>2087.1</v>
      </c>
      <c r="L248" s="8">
        <v>0</v>
      </c>
      <c r="M248" s="8">
        <v>2087.1</v>
      </c>
      <c r="N248" s="9">
        <v>9.82</v>
      </c>
      <c r="O248" s="9"/>
      <c r="P248" s="9">
        <v>9.82</v>
      </c>
      <c r="Q248" s="8">
        <v>25725.47</v>
      </c>
      <c r="R248" s="8">
        <v>0</v>
      </c>
      <c r="S248" s="8">
        <v>25725.47</v>
      </c>
      <c r="T248" s="8">
        <v>1456.85</v>
      </c>
      <c r="U248" s="8">
        <v>0</v>
      </c>
      <c r="V248" s="8">
        <v>1456.85</v>
      </c>
      <c r="W248" s="9">
        <v>5.66</v>
      </c>
      <c r="X248" s="9"/>
      <c r="Y248" s="9">
        <v>5.66</v>
      </c>
      <c r="Z248" s="8">
        <v>-4478.87</v>
      </c>
      <c r="AA248" s="8">
        <v>630.25</v>
      </c>
    </row>
    <row r="249" spans="1:27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85000</v>
      </c>
      <c r="I249" s="8">
        <v>0</v>
      </c>
      <c r="J249" s="8">
        <v>85000</v>
      </c>
      <c r="K249" s="8">
        <v>84448.29</v>
      </c>
      <c r="L249" s="8">
        <v>0</v>
      </c>
      <c r="M249" s="8">
        <v>84448.29</v>
      </c>
      <c r="N249" s="9">
        <v>99.35</v>
      </c>
      <c r="O249" s="9"/>
      <c r="P249" s="9">
        <v>99.35</v>
      </c>
      <c r="Q249" s="8">
        <v>115262</v>
      </c>
      <c r="R249" s="8">
        <v>0</v>
      </c>
      <c r="S249" s="8">
        <v>115262</v>
      </c>
      <c r="T249" s="8">
        <v>23200.73</v>
      </c>
      <c r="U249" s="8">
        <v>0</v>
      </c>
      <c r="V249" s="8">
        <v>23200.73</v>
      </c>
      <c r="W249" s="9">
        <v>20.12</v>
      </c>
      <c r="X249" s="9"/>
      <c r="Y249" s="9">
        <v>20.12</v>
      </c>
      <c r="Z249" s="8">
        <v>-30262</v>
      </c>
      <c r="AA249" s="8">
        <v>61247.56</v>
      </c>
    </row>
    <row r="250" spans="1:27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64520</v>
      </c>
      <c r="I250" s="8">
        <v>0</v>
      </c>
      <c r="J250" s="8">
        <v>64520</v>
      </c>
      <c r="K250" s="8">
        <v>27502.18</v>
      </c>
      <c r="L250" s="8">
        <v>0</v>
      </c>
      <c r="M250" s="8">
        <v>27502.18</v>
      </c>
      <c r="N250" s="9">
        <v>42.62</v>
      </c>
      <c r="O250" s="9"/>
      <c r="P250" s="9">
        <v>42.62</v>
      </c>
      <c r="Q250" s="8">
        <v>64720</v>
      </c>
      <c r="R250" s="8">
        <v>0</v>
      </c>
      <c r="S250" s="8">
        <v>64720</v>
      </c>
      <c r="T250" s="8">
        <v>15354.79</v>
      </c>
      <c r="U250" s="8">
        <v>0</v>
      </c>
      <c r="V250" s="8">
        <v>15354.79</v>
      </c>
      <c r="W250" s="9">
        <v>23.72</v>
      </c>
      <c r="X250" s="9"/>
      <c r="Y250" s="9">
        <v>23.72</v>
      </c>
      <c r="Z250" s="8">
        <v>-200</v>
      </c>
      <c r="AA250" s="8">
        <v>12147.39</v>
      </c>
    </row>
    <row r="251" spans="1:27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24345</v>
      </c>
      <c r="I251" s="8">
        <v>0</v>
      </c>
      <c r="J251" s="8">
        <v>24345</v>
      </c>
      <c r="K251" s="8">
        <v>0</v>
      </c>
      <c r="L251" s="8">
        <v>0</v>
      </c>
      <c r="M251" s="8">
        <v>0</v>
      </c>
      <c r="N251" s="9">
        <v>0</v>
      </c>
      <c r="O251" s="9"/>
      <c r="P251" s="9">
        <v>0</v>
      </c>
      <c r="Q251" s="8">
        <v>24345</v>
      </c>
      <c r="R251" s="8">
        <v>0</v>
      </c>
      <c r="S251" s="8">
        <v>24345</v>
      </c>
      <c r="T251" s="8">
        <v>3118.07</v>
      </c>
      <c r="U251" s="8">
        <v>0</v>
      </c>
      <c r="V251" s="8">
        <v>3118.07</v>
      </c>
      <c r="W251" s="9">
        <v>12.8</v>
      </c>
      <c r="X251" s="9"/>
      <c r="Y251" s="9">
        <v>12.8</v>
      </c>
      <c r="Z251" s="8">
        <v>0</v>
      </c>
      <c r="AA251" s="8">
        <v>-3118.07</v>
      </c>
    </row>
    <row r="252" spans="1:27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21276840</v>
      </c>
      <c r="I252" s="8">
        <v>0</v>
      </c>
      <c r="J252" s="8">
        <v>21276840</v>
      </c>
      <c r="K252" s="8">
        <v>2564150.19</v>
      </c>
      <c r="L252" s="8">
        <v>0</v>
      </c>
      <c r="M252" s="8">
        <v>2564150.19</v>
      </c>
      <c r="N252" s="9">
        <v>12.05</v>
      </c>
      <c r="O252" s="9"/>
      <c r="P252" s="9">
        <v>12.05</v>
      </c>
      <c r="Q252" s="8">
        <v>25522640</v>
      </c>
      <c r="R252" s="8">
        <v>4792293</v>
      </c>
      <c r="S252" s="8">
        <v>20730347</v>
      </c>
      <c r="T252" s="8">
        <v>4641283.61</v>
      </c>
      <c r="U252" s="8">
        <v>0</v>
      </c>
      <c r="V252" s="8">
        <v>4641283.61</v>
      </c>
      <c r="W252" s="9">
        <v>18.18</v>
      </c>
      <c r="X252" s="9">
        <v>0</v>
      </c>
      <c r="Y252" s="9">
        <v>22.38</v>
      </c>
      <c r="Z252" s="8">
        <v>546493</v>
      </c>
      <c r="AA252" s="8">
        <v>-2077133.42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H252"/>
  <sheetViews>
    <sheetView zoomScale="75" zoomScaleNormal="75" zoomScalePageLayoutView="0" workbookViewId="0" topLeftCell="A1">
      <pane xSplit="7" ySplit="8" topLeftCell="P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53" sqref="A253:IV253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4" width="14.7109375" style="0" customWidth="1"/>
    <col min="15" max="20" width="8.140625" style="0" customWidth="1"/>
    <col min="21" max="27" width="14.7109375" style="0" customWidth="1"/>
    <col min="28" max="33" width="8.14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9"/>
      <c r="W1" s="99"/>
      <c r="X1" s="99"/>
      <c r="Y1" s="99"/>
      <c r="Z1" s="99"/>
      <c r="AA1" s="99"/>
      <c r="AB1" s="3"/>
      <c r="AC1" s="3"/>
      <c r="AD1" s="3"/>
      <c r="AE1" s="3"/>
      <c r="AF1" s="3"/>
      <c r="AG1" s="3"/>
      <c r="AH1" s="99"/>
    </row>
    <row r="2" spans="1:34" ht="18">
      <c r="A2" s="2" t="str">
        <f>'Spis tabel'!B5</f>
        <v>Tabela 3. Przychody budżetów jst wg stanu na koniec 1 kwartału 2019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1"/>
      <c r="Z3" s="1"/>
      <c r="AA3" s="1"/>
      <c r="AB3" s="4"/>
      <c r="AC3" s="4"/>
      <c r="AD3" s="4"/>
      <c r="AE3" s="4"/>
      <c r="AF3" s="4"/>
      <c r="AG3" s="4"/>
      <c r="AH3" s="1"/>
    </row>
    <row r="4" spans="1:34" ht="12.75">
      <c r="A4" s="128" t="s">
        <v>0</v>
      </c>
      <c r="B4" s="128" t="s">
        <v>1</v>
      </c>
      <c r="C4" s="128" t="s">
        <v>2</v>
      </c>
      <c r="D4" s="128" t="s">
        <v>3</v>
      </c>
      <c r="E4" s="128" t="s">
        <v>53</v>
      </c>
      <c r="F4" s="128" t="s">
        <v>56</v>
      </c>
      <c r="G4" s="128"/>
      <c r="H4" s="129" t="s">
        <v>180</v>
      </c>
      <c r="I4" s="129"/>
      <c r="J4" s="129"/>
      <c r="K4" s="129"/>
      <c r="L4" s="129"/>
      <c r="M4" s="129"/>
      <c r="N4" s="129"/>
      <c r="O4" s="129" t="s">
        <v>23</v>
      </c>
      <c r="P4" s="129"/>
      <c r="Q4" s="129"/>
      <c r="R4" s="129"/>
      <c r="S4" s="129"/>
      <c r="T4" s="129"/>
      <c r="U4" s="129" t="s">
        <v>181</v>
      </c>
      <c r="V4" s="129"/>
      <c r="W4" s="129"/>
      <c r="X4" s="129"/>
      <c r="Y4" s="129"/>
      <c r="Z4" s="129"/>
      <c r="AA4" s="129"/>
      <c r="AB4" s="148" t="s">
        <v>23</v>
      </c>
      <c r="AC4" s="148"/>
      <c r="AD4" s="148"/>
      <c r="AE4" s="148"/>
      <c r="AF4" s="148"/>
      <c r="AG4" s="148"/>
      <c r="AH4" s="100"/>
    </row>
    <row r="5" spans="1:34" ht="12.75">
      <c r="A5" s="128"/>
      <c r="B5" s="128"/>
      <c r="C5" s="128"/>
      <c r="D5" s="128"/>
      <c r="E5" s="128"/>
      <c r="F5" s="128"/>
      <c r="G5" s="128"/>
      <c r="H5" s="133" t="s">
        <v>24</v>
      </c>
      <c r="I5" s="129" t="s">
        <v>15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33" t="s">
        <v>24</v>
      </c>
      <c r="V5" s="129" t="s">
        <v>15</v>
      </c>
      <c r="W5" s="129"/>
      <c r="X5" s="129"/>
      <c r="Y5" s="129"/>
      <c r="Z5" s="129"/>
      <c r="AA5" s="129"/>
      <c r="AB5" s="148"/>
      <c r="AC5" s="148"/>
      <c r="AD5" s="148"/>
      <c r="AE5" s="148"/>
      <c r="AF5" s="148"/>
      <c r="AG5" s="148"/>
      <c r="AH5" s="100"/>
    </row>
    <row r="6" spans="1:34" ht="81" customHeight="1">
      <c r="A6" s="128"/>
      <c r="B6" s="128"/>
      <c r="C6" s="128"/>
      <c r="D6" s="128"/>
      <c r="E6" s="128"/>
      <c r="F6" s="128"/>
      <c r="G6" s="128"/>
      <c r="H6" s="133"/>
      <c r="I6" s="39" t="s">
        <v>219</v>
      </c>
      <c r="J6" s="39" t="s">
        <v>182</v>
      </c>
      <c r="K6" s="39" t="s">
        <v>183</v>
      </c>
      <c r="L6" s="39" t="s">
        <v>184</v>
      </c>
      <c r="M6" s="39" t="s">
        <v>191</v>
      </c>
      <c r="N6" s="39" t="s">
        <v>185</v>
      </c>
      <c r="O6" s="98" t="s">
        <v>220</v>
      </c>
      <c r="P6" s="98" t="s">
        <v>182</v>
      </c>
      <c r="Q6" s="98" t="s">
        <v>183</v>
      </c>
      <c r="R6" s="98" t="s">
        <v>184</v>
      </c>
      <c r="S6" s="98" t="s">
        <v>191</v>
      </c>
      <c r="T6" s="98" t="s">
        <v>185</v>
      </c>
      <c r="U6" s="133"/>
      <c r="V6" s="39" t="s">
        <v>219</v>
      </c>
      <c r="W6" s="39" t="s">
        <v>182</v>
      </c>
      <c r="X6" s="39" t="s">
        <v>183</v>
      </c>
      <c r="Y6" s="39" t="s">
        <v>184</v>
      </c>
      <c r="Z6" s="39" t="s">
        <v>191</v>
      </c>
      <c r="AA6" s="39" t="s">
        <v>185</v>
      </c>
      <c r="AB6" s="98" t="s">
        <v>220</v>
      </c>
      <c r="AC6" s="98" t="s">
        <v>182</v>
      </c>
      <c r="AD6" s="98" t="s">
        <v>183</v>
      </c>
      <c r="AE6" s="98" t="s">
        <v>184</v>
      </c>
      <c r="AF6" s="98" t="s">
        <v>191</v>
      </c>
      <c r="AG6" s="98" t="s">
        <v>185</v>
      </c>
      <c r="AH6" s="100"/>
    </row>
    <row r="7" spans="1:34" ht="15.75">
      <c r="A7" s="94"/>
      <c r="B7" s="94"/>
      <c r="C7" s="94"/>
      <c r="D7" s="94"/>
      <c r="E7" s="94"/>
      <c r="F7" s="94"/>
      <c r="G7" s="94"/>
      <c r="H7" s="146" t="s">
        <v>10</v>
      </c>
      <c r="I7" s="146"/>
      <c r="J7" s="146"/>
      <c r="K7" s="146"/>
      <c r="L7" s="146"/>
      <c r="M7" s="146"/>
      <c r="N7" s="146"/>
      <c r="O7" s="147" t="s">
        <v>11</v>
      </c>
      <c r="P7" s="147"/>
      <c r="Q7" s="147"/>
      <c r="R7" s="147"/>
      <c r="S7" s="147"/>
      <c r="T7" s="147"/>
      <c r="U7" s="146" t="s">
        <v>10</v>
      </c>
      <c r="V7" s="146"/>
      <c r="W7" s="146"/>
      <c r="X7" s="146"/>
      <c r="Y7" s="146"/>
      <c r="Z7" s="146"/>
      <c r="AA7" s="146"/>
      <c r="AB7" s="147" t="s">
        <v>11</v>
      </c>
      <c r="AC7" s="147"/>
      <c r="AD7" s="147"/>
      <c r="AE7" s="147"/>
      <c r="AF7" s="147"/>
      <c r="AG7" s="147"/>
      <c r="AH7" s="1"/>
    </row>
    <row r="8" spans="1:34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5">
        <v>6</v>
      </c>
      <c r="G8" s="145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1"/>
    </row>
    <row r="9" spans="1:33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8101180.46</v>
      </c>
      <c r="I9" s="8">
        <v>7250000</v>
      </c>
      <c r="J9" s="8">
        <v>0</v>
      </c>
      <c r="K9" s="8">
        <v>0</v>
      </c>
      <c r="L9" s="8">
        <v>0</v>
      </c>
      <c r="M9" s="8">
        <v>851180.46</v>
      </c>
      <c r="N9" s="8">
        <v>0</v>
      </c>
      <c r="O9" s="9">
        <v>89.49</v>
      </c>
      <c r="P9" s="9">
        <v>0</v>
      </c>
      <c r="Q9" s="9">
        <v>0</v>
      </c>
      <c r="R9" s="9">
        <v>0</v>
      </c>
      <c r="S9" s="9">
        <v>10.5</v>
      </c>
      <c r="T9" s="9">
        <v>0</v>
      </c>
      <c r="U9" s="8">
        <v>851180.46</v>
      </c>
      <c r="V9" s="8">
        <v>0</v>
      </c>
      <c r="W9" s="8">
        <v>0</v>
      </c>
      <c r="X9" s="8">
        <v>0</v>
      </c>
      <c r="Y9" s="8">
        <v>0</v>
      </c>
      <c r="Z9" s="8">
        <v>851180.46</v>
      </c>
      <c r="AA9" s="8">
        <v>0</v>
      </c>
      <c r="AB9" s="9">
        <v>0</v>
      </c>
      <c r="AC9" s="9">
        <v>0</v>
      </c>
      <c r="AD9" s="9">
        <v>0</v>
      </c>
      <c r="AE9" s="9">
        <v>0</v>
      </c>
      <c r="AF9" s="9">
        <v>100</v>
      </c>
      <c r="AG9" s="9">
        <v>0</v>
      </c>
    </row>
    <row r="10" spans="1:33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12047048</v>
      </c>
      <c r="I10" s="8">
        <v>11000000</v>
      </c>
      <c r="J10" s="8">
        <v>0</v>
      </c>
      <c r="K10" s="8">
        <v>0</v>
      </c>
      <c r="L10" s="8">
        <v>0</v>
      </c>
      <c r="M10" s="8">
        <v>1047048</v>
      </c>
      <c r="N10" s="8">
        <v>0</v>
      </c>
      <c r="O10" s="9">
        <v>91.3</v>
      </c>
      <c r="P10" s="9">
        <v>0</v>
      </c>
      <c r="Q10" s="9">
        <v>0</v>
      </c>
      <c r="R10" s="9">
        <v>0</v>
      </c>
      <c r="S10" s="9">
        <v>8.69</v>
      </c>
      <c r="T10" s="9">
        <v>0</v>
      </c>
      <c r="U10" s="8">
        <v>3944470.7</v>
      </c>
      <c r="V10" s="8">
        <v>2897422.49</v>
      </c>
      <c r="W10" s="8">
        <v>0</v>
      </c>
      <c r="X10" s="8">
        <v>0</v>
      </c>
      <c r="Y10" s="8">
        <v>0</v>
      </c>
      <c r="Z10" s="8">
        <v>1047048.21</v>
      </c>
      <c r="AA10" s="8">
        <v>0</v>
      </c>
      <c r="AB10" s="9">
        <v>73.45</v>
      </c>
      <c r="AC10" s="9">
        <v>0</v>
      </c>
      <c r="AD10" s="9">
        <v>0</v>
      </c>
      <c r="AE10" s="9">
        <v>0</v>
      </c>
      <c r="AF10" s="9">
        <v>26.54</v>
      </c>
      <c r="AG10" s="9">
        <v>0</v>
      </c>
    </row>
    <row r="11" spans="1:33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/>
      <c r="P11" s="9"/>
      <c r="Q11" s="9"/>
      <c r="R11" s="9"/>
      <c r="S11" s="9"/>
      <c r="T11" s="9"/>
      <c r="U11" s="8">
        <v>584875.12</v>
      </c>
      <c r="V11" s="8">
        <v>0</v>
      </c>
      <c r="W11" s="8">
        <v>0</v>
      </c>
      <c r="X11" s="8">
        <v>0</v>
      </c>
      <c r="Y11" s="8">
        <v>0</v>
      </c>
      <c r="Z11" s="8">
        <v>584875.12</v>
      </c>
      <c r="AA11" s="8">
        <v>0</v>
      </c>
      <c r="AB11" s="9">
        <v>0</v>
      </c>
      <c r="AC11" s="9">
        <v>0</v>
      </c>
      <c r="AD11" s="9">
        <v>0</v>
      </c>
      <c r="AE11" s="9">
        <v>0</v>
      </c>
      <c r="AF11" s="9">
        <v>100</v>
      </c>
      <c r="AG11" s="9">
        <v>0</v>
      </c>
    </row>
    <row r="12" spans="1:33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12719382.38</v>
      </c>
      <c r="I12" s="8">
        <v>10102859.37</v>
      </c>
      <c r="J12" s="8">
        <v>100000</v>
      </c>
      <c r="K12" s="8">
        <v>0</v>
      </c>
      <c r="L12" s="8">
        <v>0</v>
      </c>
      <c r="M12" s="8">
        <v>2516523.01</v>
      </c>
      <c r="N12" s="8">
        <v>0</v>
      </c>
      <c r="O12" s="9">
        <v>79.42</v>
      </c>
      <c r="P12" s="9">
        <v>0.78</v>
      </c>
      <c r="Q12" s="9">
        <v>0</v>
      </c>
      <c r="R12" s="9">
        <v>0</v>
      </c>
      <c r="S12" s="9">
        <v>19.78</v>
      </c>
      <c r="T12" s="9">
        <v>0</v>
      </c>
      <c r="U12" s="8">
        <v>2516523.01</v>
      </c>
      <c r="V12" s="8">
        <v>0</v>
      </c>
      <c r="W12" s="8">
        <v>0</v>
      </c>
      <c r="X12" s="8">
        <v>0</v>
      </c>
      <c r="Y12" s="8">
        <v>0</v>
      </c>
      <c r="Z12" s="8">
        <v>2516523.01</v>
      </c>
      <c r="AA12" s="8">
        <v>0</v>
      </c>
      <c r="AB12" s="9">
        <v>0</v>
      </c>
      <c r="AC12" s="9">
        <v>0</v>
      </c>
      <c r="AD12" s="9">
        <v>0</v>
      </c>
      <c r="AE12" s="9">
        <v>0</v>
      </c>
      <c r="AF12" s="9">
        <v>100</v>
      </c>
      <c r="AG12" s="9">
        <v>0</v>
      </c>
    </row>
    <row r="13" spans="1:33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11650000</v>
      </c>
      <c r="I13" s="8">
        <v>11650000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v>100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9"/>
      <c r="AC13" s="9"/>
      <c r="AD13" s="9"/>
      <c r="AE13" s="9"/>
      <c r="AF13" s="9"/>
      <c r="AG13" s="9"/>
    </row>
    <row r="14" spans="1:33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11520000</v>
      </c>
      <c r="I14" s="8">
        <v>7950000</v>
      </c>
      <c r="J14" s="8">
        <v>0</v>
      </c>
      <c r="K14" s="8">
        <v>0</v>
      </c>
      <c r="L14" s="8">
        <v>0</v>
      </c>
      <c r="M14" s="8">
        <v>3570000</v>
      </c>
      <c r="N14" s="8">
        <v>0</v>
      </c>
      <c r="O14" s="9">
        <v>69.01</v>
      </c>
      <c r="P14" s="9">
        <v>0</v>
      </c>
      <c r="Q14" s="9">
        <v>0</v>
      </c>
      <c r="R14" s="9">
        <v>0</v>
      </c>
      <c r="S14" s="9">
        <v>30.98</v>
      </c>
      <c r="T14" s="9">
        <v>0</v>
      </c>
      <c r="U14" s="8">
        <v>3578865.48</v>
      </c>
      <c r="V14" s="8">
        <v>0</v>
      </c>
      <c r="W14" s="8">
        <v>0</v>
      </c>
      <c r="X14" s="8">
        <v>0</v>
      </c>
      <c r="Y14" s="8">
        <v>0</v>
      </c>
      <c r="Z14" s="8">
        <v>3578865.48</v>
      </c>
      <c r="AA14" s="8">
        <v>0</v>
      </c>
      <c r="AB14" s="9">
        <v>0</v>
      </c>
      <c r="AC14" s="9">
        <v>0</v>
      </c>
      <c r="AD14" s="9">
        <v>0</v>
      </c>
      <c r="AE14" s="9">
        <v>0</v>
      </c>
      <c r="AF14" s="9">
        <v>100</v>
      </c>
      <c r="AG14" s="9">
        <v>0</v>
      </c>
    </row>
    <row r="15" spans="1:33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1843422.17</v>
      </c>
      <c r="I15" s="8">
        <v>389574</v>
      </c>
      <c r="J15" s="8">
        <v>0</v>
      </c>
      <c r="K15" s="8">
        <v>0</v>
      </c>
      <c r="L15" s="8">
        <v>0</v>
      </c>
      <c r="M15" s="8">
        <v>1453848.17</v>
      </c>
      <c r="N15" s="8">
        <v>0</v>
      </c>
      <c r="O15" s="9">
        <v>21.13</v>
      </c>
      <c r="P15" s="9">
        <v>0</v>
      </c>
      <c r="Q15" s="9">
        <v>0</v>
      </c>
      <c r="R15" s="9">
        <v>0</v>
      </c>
      <c r="S15" s="9">
        <v>78.86</v>
      </c>
      <c r="T15" s="9">
        <v>0</v>
      </c>
      <c r="U15" s="8">
        <v>6219916.47</v>
      </c>
      <c r="V15" s="8">
        <v>0</v>
      </c>
      <c r="W15" s="8">
        <v>0</v>
      </c>
      <c r="X15" s="8">
        <v>0</v>
      </c>
      <c r="Y15" s="8">
        <v>0</v>
      </c>
      <c r="Z15" s="8">
        <v>6219916.47</v>
      </c>
      <c r="AA15" s="8">
        <v>0</v>
      </c>
      <c r="AB15" s="9">
        <v>0</v>
      </c>
      <c r="AC15" s="9">
        <v>0</v>
      </c>
      <c r="AD15" s="9">
        <v>0</v>
      </c>
      <c r="AE15" s="9">
        <v>0</v>
      </c>
      <c r="AF15" s="9">
        <v>100</v>
      </c>
      <c r="AG15" s="9">
        <v>0</v>
      </c>
    </row>
    <row r="16" spans="1:33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/>
      <c r="P16" s="9"/>
      <c r="Q16" s="9"/>
      <c r="R16" s="9"/>
      <c r="S16" s="9"/>
      <c r="T16" s="9"/>
      <c r="U16" s="8">
        <v>747542.41</v>
      </c>
      <c r="V16" s="8">
        <v>0</v>
      </c>
      <c r="W16" s="8">
        <v>0</v>
      </c>
      <c r="X16" s="8">
        <v>0</v>
      </c>
      <c r="Y16" s="8">
        <v>0</v>
      </c>
      <c r="Z16" s="8">
        <v>747542.41</v>
      </c>
      <c r="AA16" s="8">
        <v>0</v>
      </c>
      <c r="AB16" s="9">
        <v>0</v>
      </c>
      <c r="AC16" s="9">
        <v>0</v>
      </c>
      <c r="AD16" s="9">
        <v>0</v>
      </c>
      <c r="AE16" s="9">
        <v>0</v>
      </c>
      <c r="AF16" s="9">
        <v>100</v>
      </c>
      <c r="AG16" s="9">
        <v>0</v>
      </c>
    </row>
    <row r="17" spans="1:33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59850000</v>
      </c>
      <c r="I17" s="8">
        <v>42000000</v>
      </c>
      <c r="J17" s="8">
        <v>0</v>
      </c>
      <c r="K17" s="8">
        <v>0</v>
      </c>
      <c r="L17" s="8">
        <v>0</v>
      </c>
      <c r="M17" s="8">
        <v>12850000</v>
      </c>
      <c r="N17" s="8">
        <v>5000000</v>
      </c>
      <c r="O17" s="9">
        <v>70.17</v>
      </c>
      <c r="P17" s="9">
        <v>0</v>
      </c>
      <c r="Q17" s="9">
        <v>0</v>
      </c>
      <c r="R17" s="9">
        <v>0</v>
      </c>
      <c r="S17" s="9">
        <v>21.47</v>
      </c>
      <c r="T17" s="9">
        <v>8.35</v>
      </c>
      <c r="U17" s="8">
        <v>18083765.82</v>
      </c>
      <c r="V17" s="8">
        <v>0</v>
      </c>
      <c r="W17" s="8">
        <v>0</v>
      </c>
      <c r="X17" s="8">
        <v>0</v>
      </c>
      <c r="Y17" s="8">
        <v>0</v>
      </c>
      <c r="Z17" s="8">
        <v>18083765.82</v>
      </c>
      <c r="AA17" s="8">
        <v>0</v>
      </c>
      <c r="AB17" s="9">
        <v>0</v>
      </c>
      <c r="AC17" s="9">
        <v>0</v>
      </c>
      <c r="AD17" s="9">
        <v>0</v>
      </c>
      <c r="AE17" s="9">
        <v>0</v>
      </c>
      <c r="AF17" s="9">
        <v>100</v>
      </c>
      <c r="AG17" s="9">
        <v>0</v>
      </c>
    </row>
    <row r="18" spans="1:33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3940000</v>
      </c>
      <c r="I18" s="8">
        <v>3940000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>
        <v>100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8">
        <v>2643975.61</v>
      </c>
      <c r="V18" s="8">
        <v>0</v>
      </c>
      <c r="W18" s="8">
        <v>0</v>
      </c>
      <c r="X18" s="8">
        <v>0</v>
      </c>
      <c r="Y18" s="8">
        <v>0</v>
      </c>
      <c r="Z18" s="8">
        <v>2643975.61</v>
      </c>
      <c r="AA18" s="8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100</v>
      </c>
      <c r="AG18" s="9">
        <v>0</v>
      </c>
    </row>
    <row r="19" spans="1:33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/>
      <c r="P19" s="9"/>
      <c r="Q19" s="9"/>
      <c r="R19" s="9"/>
      <c r="S19" s="9"/>
      <c r="T19" s="9"/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9"/>
      <c r="AC19" s="9"/>
      <c r="AD19" s="9"/>
      <c r="AE19" s="9"/>
      <c r="AF19" s="9"/>
      <c r="AG19" s="9"/>
    </row>
    <row r="20" spans="1:33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10000</v>
      </c>
      <c r="I20" s="8">
        <v>0</v>
      </c>
      <c r="J20" s="8">
        <v>0</v>
      </c>
      <c r="K20" s="8">
        <v>0</v>
      </c>
      <c r="L20" s="8">
        <v>0</v>
      </c>
      <c r="M20" s="8">
        <v>10000</v>
      </c>
      <c r="N20" s="8">
        <v>0</v>
      </c>
      <c r="O20" s="9">
        <v>0</v>
      </c>
      <c r="P20" s="9">
        <v>0</v>
      </c>
      <c r="Q20" s="9">
        <v>0</v>
      </c>
      <c r="R20" s="9">
        <v>0</v>
      </c>
      <c r="S20" s="9">
        <v>100</v>
      </c>
      <c r="T20" s="9">
        <v>0</v>
      </c>
      <c r="U20" s="8">
        <v>523491.94</v>
      </c>
      <c r="V20" s="8">
        <v>0</v>
      </c>
      <c r="W20" s="8">
        <v>0</v>
      </c>
      <c r="X20" s="8">
        <v>0</v>
      </c>
      <c r="Y20" s="8">
        <v>0</v>
      </c>
      <c r="Z20" s="8">
        <v>523491.94</v>
      </c>
      <c r="AA20" s="8">
        <v>0</v>
      </c>
      <c r="AB20" s="9">
        <v>0</v>
      </c>
      <c r="AC20" s="9">
        <v>0</v>
      </c>
      <c r="AD20" s="9">
        <v>0</v>
      </c>
      <c r="AE20" s="9">
        <v>0</v>
      </c>
      <c r="AF20" s="9">
        <v>100</v>
      </c>
      <c r="AG20" s="9">
        <v>0</v>
      </c>
    </row>
    <row r="21" spans="1:33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49932321.84</v>
      </c>
      <c r="I21" s="8">
        <v>37820000</v>
      </c>
      <c r="J21" s="8">
        <v>0</v>
      </c>
      <c r="K21" s="8">
        <v>12112321.84</v>
      </c>
      <c r="L21" s="8">
        <v>0</v>
      </c>
      <c r="M21" s="8">
        <v>0</v>
      </c>
      <c r="N21" s="8">
        <v>0</v>
      </c>
      <c r="O21" s="9">
        <v>75.74</v>
      </c>
      <c r="P21" s="9">
        <v>0</v>
      </c>
      <c r="Q21" s="9">
        <v>24.25</v>
      </c>
      <c r="R21" s="9">
        <v>0</v>
      </c>
      <c r="S21" s="9">
        <v>0</v>
      </c>
      <c r="T21" s="9">
        <v>0</v>
      </c>
      <c r="U21" s="8">
        <v>12112321.84</v>
      </c>
      <c r="V21" s="8">
        <v>0</v>
      </c>
      <c r="W21" s="8">
        <v>0</v>
      </c>
      <c r="X21" s="8">
        <v>12112321.84</v>
      </c>
      <c r="Y21" s="8">
        <v>0</v>
      </c>
      <c r="Z21" s="8">
        <v>0</v>
      </c>
      <c r="AA21" s="8">
        <v>0</v>
      </c>
      <c r="AB21" s="9">
        <v>0</v>
      </c>
      <c r="AC21" s="9">
        <v>0</v>
      </c>
      <c r="AD21" s="9">
        <v>100</v>
      </c>
      <c r="AE21" s="9">
        <v>0</v>
      </c>
      <c r="AF21" s="9">
        <v>0</v>
      </c>
      <c r="AG21" s="9">
        <v>0</v>
      </c>
    </row>
    <row r="22" spans="1:33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1300000</v>
      </c>
      <c r="I22" s="8">
        <v>1100000</v>
      </c>
      <c r="J22" s="8">
        <v>0</v>
      </c>
      <c r="K22" s="8">
        <v>0</v>
      </c>
      <c r="L22" s="8">
        <v>0</v>
      </c>
      <c r="M22" s="8">
        <v>200000</v>
      </c>
      <c r="N22" s="8">
        <v>0</v>
      </c>
      <c r="O22" s="9">
        <v>84.61</v>
      </c>
      <c r="P22" s="9">
        <v>0</v>
      </c>
      <c r="Q22" s="9">
        <v>0</v>
      </c>
      <c r="R22" s="9">
        <v>0</v>
      </c>
      <c r="S22" s="9">
        <v>15.38</v>
      </c>
      <c r="T22" s="9">
        <v>0</v>
      </c>
      <c r="U22" s="8">
        <v>311327.18</v>
      </c>
      <c r="V22" s="8">
        <v>0</v>
      </c>
      <c r="W22" s="8">
        <v>0</v>
      </c>
      <c r="X22" s="8">
        <v>0</v>
      </c>
      <c r="Y22" s="8">
        <v>0</v>
      </c>
      <c r="Z22" s="8">
        <v>311327.18</v>
      </c>
      <c r="AA22" s="8">
        <v>0</v>
      </c>
      <c r="AB22" s="9">
        <v>0</v>
      </c>
      <c r="AC22" s="9">
        <v>0</v>
      </c>
      <c r="AD22" s="9">
        <v>0</v>
      </c>
      <c r="AE22" s="9">
        <v>0</v>
      </c>
      <c r="AF22" s="9">
        <v>100</v>
      </c>
      <c r="AG22" s="9">
        <v>0</v>
      </c>
    </row>
    <row r="23" spans="1:33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10000000</v>
      </c>
      <c r="I23" s="8">
        <v>10000000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v>100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8">
        <v>2559337.61</v>
      </c>
      <c r="V23" s="8">
        <v>0</v>
      </c>
      <c r="W23" s="8">
        <v>0</v>
      </c>
      <c r="X23" s="8">
        <v>0</v>
      </c>
      <c r="Y23" s="8">
        <v>0</v>
      </c>
      <c r="Z23" s="8">
        <v>2559337.61</v>
      </c>
      <c r="AA23" s="8">
        <v>0</v>
      </c>
      <c r="AB23" s="9">
        <v>0</v>
      </c>
      <c r="AC23" s="9">
        <v>0</v>
      </c>
      <c r="AD23" s="9">
        <v>0</v>
      </c>
      <c r="AE23" s="9">
        <v>0</v>
      </c>
      <c r="AF23" s="9">
        <v>100</v>
      </c>
      <c r="AG23" s="9">
        <v>0</v>
      </c>
    </row>
    <row r="24" spans="1:33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3628030</v>
      </c>
      <c r="I24" s="8">
        <v>3100000</v>
      </c>
      <c r="J24" s="8">
        <v>0</v>
      </c>
      <c r="K24" s="8">
        <v>0</v>
      </c>
      <c r="L24" s="8">
        <v>0</v>
      </c>
      <c r="M24" s="8">
        <v>528030</v>
      </c>
      <c r="N24" s="8">
        <v>0</v>
      </c>
      <c r="O24" s="9">
        <v>85.44</v>
      </c>
      <c r="P24" s="9">
        <v>0</v>
      </c>
      <c r="Q24" s="9">
        <v>0</v>
      </c>
      <c r="R24" s="9">
        <v>0</v>
      </c>
      <c r="S24" s="9">
        <v>14.55</v>
      </c>
      <c r="T24" s="9">
        <v>0</v>
      </c>
      <c r="U24" s="8">
        <v>2162861.56</v>
      </c>
      <c r="V24" s="8">
        <v>0</v>
      </c>
      <c r="W24" s="8">
        <v>0</v>
      </c>
      <c r="X24" s="8">
        <v>0</v>
      </c>
      <c r="Y24" s="8">
        <v>0</v>
      </c>
      <c r="Z24" s="8">
        <v>2162861.56</v>
      </c>
      <c r="AA24" s="8">
        <v>0</v>
      </c>
      <c r="AB24" s="9">
        <v>0</v>
      </c>
      <c r="AC24" s="9">
        <v>0</v>
      </c>
      <c r="AD24" s="9">
        <v>0</v>
      </c>
      <c r="AE24" s="9">
        <v>0</v>
      </c>
      <c r="AF24" s="9">
        <v>100</v>
      </c>
      <c r="AG24" s="9">
        <v>0</v>
      </c>
    </row>
    <row r="25" spans="1:33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4593498.52</v>
      </c>
      <c r="I25" s="8">
        <v>3700000</v>
      </c>
      <c r="J25" s="8">
        <v>0</v>
      </c>
      <c r="K25" s="8">
        <v>0</v>
      </c>
      <c r="L25" s="8">
        <v>0</v>
      </c>
      <c r="M25" s="8">
        <v>893498.52</v>
      </c>
      <c r="N25" s="8">
        <v>0</v>
      </c>
      <c r="O25" s="9">
        <v>80.54</v>
      </c>
      <c r="P25" s="9">
        <v>0</v>
      </c>
      <c r="Q25" s="9">
        <v>0</v>
      </c>
      <c r="R25" s="9">
        <v>0</v>
      </c>
      <c r="S25" s="9">
        <v>19.45</v>
      </c>
      <c r="T25" s="9">
        <v>0</v>
      </c>
      <c r="U25" s="8">
        <v>893498.52</v>
      </c>
      <c r="V25" s="8">
        <v>0</v>
      </c>
      <c r="W25" s="8">
        <v>0</v>
      </c>
      <c r="X25" s="8">
        <v>0</v>
      </c>
      <c r="Y25" s="8">
        <v>0</v>
      </c>
      <c r="Z25" s="8">
        <v>893498.52</v>
      </c>
      <c r="AA25" s="8">
        <v>0</v>
      </c>
      <c r="AB25" s="9">
        <v>0</v>
      </c>
      <c r="AC25" s="9">
        <v>0</v>
      </c>
      <c r="AD25" s="9">
        <v>0</v>
      </c>
      <c r="AE25" s="9">
        <v>0</v>
      </c>
      <c r="AF25" s="9">
        <v>100</v>
      </c>
      <c r="AG25" s="9">
        <v>0</v>
      </c>
    </row>
    <row r="26" spans="1:33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1059668.8</v>
      </c>
      <c r="I26" s="8">
        <v>1000000</v>
      </c>
      <c r="J26" s="8">
        <v>59668.8</v>
      </c>
      <c r="K26" s="8">
        <v>0</v>
      </c>
      <c r="L26" s="8">
        <v>0</v>
      </c>
      <c r="M26" s="8">
        <v>0</v>
      </c>
      <c r="N26" s="8">
        <v>0</v>
      </c>
      <c r="O26" s="9">
        <v>94.36</v>
      </c>
      <c r="P26" s="9">
        <v>5.63</v>
      </c>
      <c r="Q26" s="9">
        <v>0</v>
      </c>
      <c r="R26" s="9">
        <v>0</v>
      </c>
      <c r="S26" s="9">
        <v>0</v>
      </c>
      <c r="T26" s="9">
        <v>0</v>
      </c>
      <c r="U26" s="8">
        <v>149310.77</v>
      </c>
      <c r="V26" s="8">
        <v>0</v>
      </c>
      <c r="W26" s="8">
        <v>59668.8</v>
      </c>
      <c r="X26" s="8">
        <v>0</v>
      </c>
      <c r="Y26" s="8">
        <v>0</v>
      </c>
      <c r="Z26" s="8">
        <v>89641.97</v>
      </c>
      <c r="AA26" s="8">
        <v>0</v>
      </c>
      <c r="AB26" s="9">
        <v>0</v>
      </c>
      <c r="AC26" s="9">
        <v>39.96</v>
      </c>
      <c r="AD26" s="9">
        <v>0</v>
      </c>
      <c r="AE26" s="9">
        <v>0</v>
      </c>
      <c r="AF26" s="9">
        <v>60.03</v>
      </c>
      <c r="AG26" s="9">
        <v>0</v>
      </c>
    </row>
    <row r="27" spans="1:33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4510673</v>
      </c>
      <c r="I27" s="8">
        <v>4510673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v>100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8">
        <v>247591.92</v>
      </c>
      <c r="V27" s="8">
        <v>0</v>
      </c>
      <c r="W27" s="8">
        <v>0</v>
      </c>
      <c r="X27" s="8">
        <v>0</v>
      </c>
      <c r="Y27" s="8">
        <v>0</v>
      </c>
      <c r="Z27" s="8">
        <v>247591.92</v>
      </c>
      <c r="AA27" s="8">
        <v>0</v>
      </c>
      <c r="AB27" s="9">
        <v>0</v>
      </c>
      <c r="AC27" s="9">
        <v>0</v>
      </c>
      <c r="AD27" s="9">
        <v>0</v>
      </c>
      <c r="AE27" s="9">
        <v>0</v>
      </c>
      <c r="AF27" s="9">
        <v>100</v>
      </c>
      <c r="AG27" s="9">
        <v>0</v>
      </c>
    </row>
    <row r="28" spans="1:33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105000</v>
      </c>
      <c r="I28" s="8">
        <v>0</v>
      </c>
      <c r="J28" s="8">
        <v>0</v>
      </c>
      <c r="K28" s="8">
        <v>105000</v>
      </c>
      <c r="L28" s="8">
        <v>0</v>
      </c>
      <c r="M28" s="8">
        <v>0</v>
      </c>
      <c r="N28" s="8">
        <v>0</v>
      </c>
      <c r="O28" s="9">
        <v>0</v>
      </c>
      <c r="P28" s="9">
        <v>0</v>
      </c>
      <c r="Q28" s="9">
        <v>100</v>
      </c>
      <c r="R28" s="9">
        <v>0</v>
      </c>
      <c r="S28" s="9">
        <v>0</v>
      </c>
      <c r="T28" s="9">
        <v>0</v>
      </c>
      <c r="U28" s="8">
        <v>164697.96</v>
      </c>
      <c r="V28" s="8">
        <v>0</v>
      </c>
      <c r="W28" s="8">
        <v>0</v>
      </c>
      <c r="X28" s="8">
        <v>164697.96</v>
      </c>
      <c r="Y28" s="8">
        <v>0</v>
      </c>
      <c r="Z28" s="8">
        <v>0</v>
      </c>
      <c r="AA28" s="8">
        <v>0</v>
      </c>
      <c r="AB28" s="9">
        <v>0</v>
      </c>
      <c r="AC28" s="9">
        <v>0</v>
      </c>
      <c r="AD28" s="9">
        <v>100</v>
      </c>
      <c r="AE28" s="9">
        <v>0</v>
      </c>
      <c r="AF28" s="9">
        <v>0</v>
      </c>
      <c r="AG28" s="9">
        <v>0</v>
      </c>
    </row>
    <row r="29" spans="1:33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1130000</v>
      </c>
      <c r="I29" s="8">
        <v>400000</v>
      </c>
      <c r="J29" s="8">
        <v>0</v>
      </c>
      <c r="K29" s="8">
        <v>530000</v>
      </c>
      <c r="L29" s="8">
        <v>0</v>
      </c>
      <c r="M29" s="8">
        <v>200000</v>
      </c>
      <c r="N29" s="8">
        <v>0</v>
      </c>
      <c r="O29" s="9">
        <v>35.39</v>
      </c>
      <c r="P29" s="9">
        <v>0</v>
      </c>
      <c r="Q29" s="9">
        <v>46.9</v>
      </c>
      <c r="R29" s="9">
        <v>0</v>
      </c>
      <c r="S29" s="9">
        <v>17.69</v>
      </c>
      <c r="T29" s="9">
        <v>0</v>
      </c>
      <c r="U29" s="8">
        <v>2191190.04</v>
      </c>
      <c r="V29" s="8">
        <v>0</v>
      </c>
      <c r="W29" s="8">
        <v>0</v>
      </c>
      <c r="X29" s="8">
        <v>1735190.04</v>
      </c>
      <c r="Y29" s="8">
        <v>0</v>
      </c>
      <c r="Z29" s="8">
        <v>456000</v>
      </c>
      <c r="AA29" s="8">
        <v>0</v>
      </c>
      <c r="AB29" s="9">
        <v>0</v>
      </c>
      <c r="AC29" s="9">
        <v>0</v>
      </c>
      <c r="AD29" s="9">
        <v>79.18</v>
      </c>
      <c r="AE29" s="9">
        <v>0</v>
      </c>
      <c r="AF29" s="9">
        <v>20.81</v>
      </c>
      <c r="AG29" s="9">
        <v>0</v>
      </c>
    </row>
    <row r="30" spans="1:33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20000</v>
      </c>
      <c r="I30" s="8">
        <v>0</v>
      </c>
      <c r="J30" s="8">
        <v>0</v>
      </c>
      <c r="K30" s="8">
        <v>0</v>
      </c>
      <c r="L30" s="8">
        <v>0</v>
      </c>
      <c r="M30" s="8">
        <v>20000</v>
      </c>
      <c r="N30" s="8">
        <v>0</v>
      </c>
      <c r="O30" s="9">
        <v>0</v>
      </c>
      <c r="P30" s="9">
        <v>0</v>
      </c>
      <c r="Q30" s="9">
        <v>0</v>
      </c>
      <c r="R30" s="9">
        <v>0</v>
      </c>
      <c r="S30" s="9">
        <v>100</v>
      </c>
      <c r="T30" s="9">
        <v>0</v>
      </c>
      <c r="U30" s="8">
        <v>458289.08</v>
      </c>
      <c r="V30" s="8">
        <v>438289.08</v>
      </c>
      <c r="W30" s="8">
        <v>0</v>
      </c>
      <c r="X30" s="8">
        <v>0</v>
      </c>
      <c r="Y30" s="8">
        <v>0</v>
      </c>
      <c r="Z30" s="8">
        <v>20000</v>
      </c>
      <c r="AA30" s="8">
        <v>0</v>
      </c>
      <c r="AB30" s="9">
        <v>95.63</v>
      </c>
      <c r="AC30" s="9">
        <v>0</v>
      </c>
      <c r="AD30" s="9">
        <v>0</v>
      </c>
      <c r="AE30" s="9">
        <v>0</v>
      </c>
      <c r="AF30" s="9">
        <v>4.36</v>
      </c>
      <c r="AG30" s="9">
        <v>0</v>
      </c>
    </row>
    <row r="31" spans="1:33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1850000</v>
      </c>
      <c r="I31" s="8">
        <v>1850000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>
        <v>100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8">
        <v>502687.6</v>
      </c>
      <c r="V31" s="8">
        <v>0</v>
      </c>
      <c r="W31" s="8">
        <v>0</v>
      </c>
      <c r="X31" s="8">
        <v>0</v>
      </c>
      <c r="Y31" s="8">
        <v>0</v>
      </c>
      <c r="Z31" s="8">
        <v>502687.6</v>
      </c>
      <c r="AA31" s="8">
        <v>0</v>
      </c>
      <c r="AB31" s="9">
        <v>0</v>
      </c>
      <c r="AC31" s="9">
        <v>0</v>
      </c>
      <c r="AD31" s="9">
        <v>0</v>
      </c>
      <c r="AE31" s="9">
        <v>0</v>
      </c>
      <c r="AF31" s="9">
        <v>100</v>
      </c>
      <c r="AG31" s="9">
        <v>0</v>
      </c>
    </row>
    <row r="32" spans="1:33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113226</v>
      </c>
      <c r="I32" s="8">
        <v>0</v>
      </c>
      <c r="J32" s="8">
        <v>113226</v>
      </c>
      <c r="K32" s="8">
        <v>0</v>
      </c>
      <c r="L32" s="8">
        <v>0</v>
      </c>
      <c r="M32" s="8">
        <v>0</v>
      </c>
      <c r="N32" s="8">
        <v>0</v>
      </c>
      <c r="O32" s="9">
        <v>0</v>
      </c>
      <c r="P32" s="9">
        <v>100</v>
      </c>
      <c r="Q32" s="9">
        <v>0</v>
      </c>
      <c r="R32" s="9">
        <v>0</v>
      </c>
      <c r="S32" s="9">
        <v>0</v>
      </c>
      <c r="T32" s="9">
        <v>0</v>
      </c>
      <c r="U32" s="8">
        <v>3093637.21</v>
      </c>
      <c r="V32" s="8">
        <v>0</v>
      </c>
      <c r="W32" s="8">
        <v>53776</v>
      </c>
      <c r="X32" s="8">
        <v>0</v>
      </c>
      <c r="Y32" s="8">
        <v>0</v>
      </c>
      <c r="Z32" s="8">
        <v>3039861.21</v>
      </c>
      <c r="AA32" s="8">
        <v>0</v>
      </c>
      <c r="AB32" s="9">
        <v>0</v>
      </c>
      <c r="AC32" s="9">
        <v>1.73</v>
      </c>
      <c r="AD32" s="9">
        <v>0</v>
      </c>
      <c r="AE32" s="9">
        <v>0</v>
      </c>
      <c r="AF32" s="9">
        <v>98.26</v>
      </c>
      <c r="AG32" s="9">
        <v>0</v>
      </c>
    </row>
    <row r="33" spans="1:33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90000</v>
      </c>
      <c r="I33" s="8">
        <v>0</v>
      </c>
      <c r="J33" s="8">
        <v>0</v>
      </c>
      <c r="K33" s="8">
        <v>0</v>
      </c>
      <c r="L33" s="8">
        <v>0</v>
      </c>
      <c r="M33" s="8">
        <v>90000</v>
      </c>
      <c r="N33" s="8">
        <v>0</v>
      </c>
      <c r="O33" s="9">
        <v>0</v>
      </c>
      <c r="P33" s="9">
        <v>0</v>
      </c>
      <c r="Q33" s="9">
        <v>0</v>
      </c>
      <c r="R33" s="9">
        <v>0</v>
      </c>
      <c r="S33" s="9">
        <v>100</v>
      </c>
      <c r="T33" s="9">
        <v>0</v>
      </c>
      <c r="U33" s="8">
        <v>713290.49</v>
      </c>
      <c r="V33" s="8">
        <v>0</v>
      </c>
      <c r="W33" s="8">
        <v>0</v>
      </c>
      <c r="X33" s="8">
        <v>0</v>
      </c>
      <c r="Y33" s="8">
        <v>0</v>
      </c>
      <c r="Z33" s="8">
        <v>713290.49</v>
      </c>
      <c r="AA33" s="8">
        <v>0</v>
      </c>
      <c r="AB33" s="9">
        <v>0</v>
      </c>
      <c r="AC33" s="9">
        <v>0</v>
      </c>
      <c r="AD33" s="9">
        <v>0</v>
      </c>
      <c r="AE33" s="9">
        <v>0</v>
      </c>
      <c r="AF33" s="9">
        <v>100</v>
      </c>
      <c r="AG33" s="9">
        <v>0</v>
      </c>
    </row>
    <row r="34" spans="1:33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14852184.66</v>
      </c>
      <c r="I34" s="8">
        <v>14852184.66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9">
        <v>100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9"/>
      <c r="AC34" s="9"/>
      <c r="AD34" s="9"/>
      <c r="AE34" s="9"/>
      <c r="AF34" s="9"/>
      <c r="AG34" s="9"/>
    </row>
    <row r="35" spans="1:33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1910000</v>
      </c>
      <c r="I35" s="8">
        <v>1910000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v>100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8">
        <v>856208.61</v>
      </c>
      <c r="V35" s="8">
        <v>856208.61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9">
        <v>100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</row>
    <row r="36" spans="1:33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3497103.64</v>
      </c>
      <c r="I36" s="8">
        <v>2700000</v>
      </c>
      <c r="J36" s="8">
        <v>300000</v>
      </c>
      <c r="K36" s="8">
        <v>0</v>
      </c>
      <c r="L36" s="8">
        <v>0</v>
      </c>
      <c r="M36" s="8">
        <v>497103.64</v>
      </c>
      <c r="N36" s="8">
        <v>0</v>
      </c>
      <c r="O36" s="9">
        <v>77.2</v>
      </c>
      <c r="P36" s="9">
        <v>8.57</v>
      </c>
      <c r="Q36" s="9">
        <v>0</v>
      </c>
      <c r="R36" s="9">
        <v>0</v>
      </c>
      <c r="S36" s="9">
        <v>14.21</v>
      </c>
      <c r="T36" s="9">
        <v>0</v>
      </c>
      <c r="U36" s="8">
        <v>1303179.48</v>
      </c>
      <c r="V36" s="8">
        <v>0</v>
      </c>
      <c r="W36" s="8">
        <v>0</v>
      </c>
      <c r="X36" s="8">
        <v>0</v>
      </c>
      <c r="Y36" s="8">
        <v>0</v>
      </c>
      <c r="Z36" s="8">
        <v>1303179.48</v>
      </c>
      <c r="AA36" s="8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100</v>
      </c>
      <c r="AG36" s="9">
        <v>0</v>
      </c>
    </row>
    <row r="37" spans="1:33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351324</v>
      </c>
      <c r="I37" s="8">
        <v>351324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100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8">
        <v>359311.81</v>
      </c>
      <c r="V37" s="8">
        <v>359311.81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9">
        <v>100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</row>
    <row r="38" spans="1:33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1084754.05</v>
      </c>
      <c r="I38" s="8">
        <v>0</v>
      </c>
      <c r="J38" s="8">
        <v>0</v>
      </c>
      <c r="K38" s="8">
        <v>0</v>
      </c>
      <c r="L38" s="8">
        <v>0</v>
      </c>
      <c r="M38" s="8">
        <v>1084754.05</v>
      </c>
      <c r="N38" s="8">
        <v>0</v>
      </c>
      <c r="O38" s="9">
        <v>0</v>
      </c>
      <c r="P38" s="9">
        <v>0</v>
      </c>
      <c r="Q38" s="9">
        <v>0</v>
      </c>
      <c r="R38" s="9">
        <v>0</v>
      </c>
      <c r="S38" s="9">
        <v>100</v>
      </c>
      <c r="T38" s="9">
        <v>0</v>
      </c>
      <c r="U38" s="8">
        <v>7969185.59</v>
      </c>
      <c r="V38" s="8">
        <v>0</v>
      </c>
      <c r="W38" s="8">
        <v>0</v>
      </c>
      <c r="X38" s="8">
        <v>0</v>
      </c>
      <c r="Y38" s="8">
        <v>0</v>
      </c>
      <c r="Z38" s="8">
        <v>7969185.59</v>
      </c>
      <c r="AA38" s="8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100</v>
      </c>
      <c r="AG38" s="9">
        <v>0</v>
      </c>
    </row>
    <row r="39" spans="1:33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4479889.6</v>
      </c>
      <c r="I39" s="8">
        <v>2300000</v>
      </c>
      <c r="J39" s="8">
        <v>0</v>
      </c>
      <c r="K39" s="8">
        <v>524383.22</v>
      </c>
      <c r="L39" s="8">
        <v>0</v>
      </c>
      <c r="M39" s="8">
        <v>1655506.38</v>
      </c>
      <c r="N39" s="8">
        <v>0</v>
      </c>
      <c r="O39" s="9">
        <v>51.34</v>
      </c>
      <c r="P39" s="9">
        <v>0</v>
      </c>
      <c r="Q39" s="9">
        <v>11.7</v>
      </c>
      <c r="R39" s="9">
        <v>0</v>
      </c>
      <c r="S39" s="9">
        <v>36.95</v>
      </c>
      <c r="T39" s="9">
        <v>0</v>
      </c>
      <c r="U39" s="8">
        <v>2260181.39</v>
      </c>
      <c r="V39" s="8">
        <v>0</v>
      </c>
      <c r="W39" s="8">
        <v>0</v>
      </c>
      <c r="X39" s="8">
        <v>524383.22</v>
      </c>
      <c r="Y39" s="8">
        <v>0</v>
      </c>
      <c r="Z39" s="8">
        <v>1735798.17</v>
      </c>
      <c r="AA39" s="8">
        <v>0</v>
      </c>
      <c r="AB39" s="9">
        <v>0</v>
      </c>
      <c r="AC39" s="9">
        <v>0</v>
      </c>
      <c r="AD39" s="9">
        <v>23.2</v>
      </c>
      <c r="AE39" s="9">
        <v>0</v>
      </c>
      <c r="AF39" s="9">
        <v>76.79</v>
      </c>
      <c r="AG39" s="9">
        <v>0</v>
      </c>
    </row>
    <row r="40" spans="1:33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/>
      <c r="P40" s="9"/>
      <c r="Q40" s="9"/>
      <c r="R40" s="9"/>
      <c r="S40" s="9"/>
      <c r="T40" s="9"/>
      <c r="U40" s="8">
        <v>547903.86</v>
      </c>
      <c r="V40" s="8">
        <v>547903.86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9">
        <v>100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</row>
    <row r="41" spans="1:33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7347457.07</v>
      </c>
      <c r="I41" s="8">
        <v>4840140</v>
      </c>
      <c r="J41" s="8">
        <v>0</v>
      </c>
      <c r="K41" s="8">
        <v>0</v>
      </c>
      <c r="L41" s="8">
        <v>0</v>
      </c>
      <c r="M41" s="8">
        <v>2507317.07</v>
      </c>
      <c r="N41" s="8">
        <v>0</v>
      </c>
      <c r="O41" s="9">
        <v>65.87</v>
      </c>
      <c r="P41" s="9">
        <v>0</v>
      </c>
      <c r="Q41" s="9">
        <v>0</v>
      </c>
      <c r="R41" s="9">
        <v>0</v>
      </c>
      <c r="S41" s="9">
        <v>34.12</v>
      </c>
      <c r="T41" s="9">
        <v>0</v>
      </c>
      <c r="U41" s="8">
        <v>1078852.6</v>
      </c>
      <c r="V41" s="8">
        <v>0</v>
      </c>
      <c r="W41" s="8">
        <v>0</v>
      </c>
      <c r="X41" s="8">
        <v>0</v>
      </c>
      <c r="Y41" s="8">
        <v>0</v>
      </c>
      <c r="Z41" s="8">
        <v>1078852.6</v>
      </c>
      <c r="AA41" s="8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100</v>
      </c>
      <c r="AG41" s="9">
        <v>0</v>
      </c>
    </row>
    <row r="42" spans="1:33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1868000</v>
      </c>
      <c r="I42" s="8">
        <v>1868000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>
        <v>100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v>175376.96</v>
      </c>
      <c r="V42" s="8">
        <v>0</v>
      </c>
      <c r="W42" s="8">
        <v>0</v>
      </c>
      <c r="X42" s="8">
        <v>0</v>
      </c>
      <c r="Y42" s="8">
        <v>0</v>
      </c>
      <c r="Z42" s="8">
        <v>175376.96</v>
      </c>
      <c r="AA42" s="8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100</v>
      </c>
      <c r="AG42" s="9">
        <v>0</v>
      </c>
    </row>
    <row r="43" spans="1:33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/>
      <c r="P43" s="9"/>
      <c r="Q43" s="9"/>
      <c r="R43" s="9"/>
      <c r="S43" s="9"/>
      <c r="T43" s="9"/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9"/>
      <c r="AC43" s="9"/>
      <c r="AD43" s="9"/>
      <c r="AE43" s="9"/>
      <c r="AF43" s="9"/>
      <c r="AG43" s="9"/>
    </row>
    <row r="44" spans="1:33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1600000</v>
      </c>
      <c r="I44" s="8">
        <v>1600000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9">
        <v>100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9"/>
      <c r="AC44" s="9"/>
      <c r="AD44" s="9"/>
      <c r="AE44" s="9"/>
      <c r="AF44" s="9"/>
      <c r="AG44" s="9"/>
    </row>
    <row r="45" spans="1:33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1000000</v>
      </c>
      <c r="I45" s="8">
        <v>1000000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>
        <v>100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v>698029.31</v>
      </c>
      <c r="V45" s="8">
        <v>0</v>
      </c>
      <c r="W45" s="8">
        <v>0</v>
      </c>
      <c r="X45" s="8">
        <v>0</v>
      </c>
      <c r="Y45" s="8">
        <v>0</v>
      </c>
      <c r="Z45" s="8">
        <v>698029.31</v>
      </c>
      <c r="AA45" s="8">
        <v>0</v>
      </c>
      <c r="AB45" s="9">
        <v>0</v>
      </c>
      <c r="AC45" s="9">
        <v>0</v>
      </c>
      <c r="AD45" s="9">
        <v>0</v>
      </c>
      <c r="AE45" s="9">
        <v>0</v>
      </c>
      <c r="AF45" s="9">
        <v>100</v>
      </c>
      <c r="AG45" s="9">
        <v>0</v>
      </c>
    </row>
    <row r="46" spans="1:33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2100000</v>
      </c>
      <c r="I46" s="8">
        <v>2100000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>
        <v>100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8">
        <v>387623.18</v>
      </c>
      <c r="V46" s="8">
        <v>387623.18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9">
        <v>100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</row>
    <row r="47" spans="1:33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/>
      <c r="P47" s="9"/>
      <c r="Q47" s="9"/>
      <c r="R47" s="9"/>
      <c r="S47" s="9"/>
      <c r="T47" s="9"/>
      <c r="U47" s="8">
        <v>629914.3</v>
      </c>
      <c r="V47" s="8">
        <v>0</v>
      </c>
      <c r="W47" s="8">
        <v>0</v>
      </c>
      <c r="X47" s="8">
        <v>0</v>
      </c>
      <c r="Y47" s="8">
        <v>0</v>
      </c>
      <c r="Z47" s="8">
        <v>629914.3</v>
      </c>
      <c r="AA47" s="8">
        <v>0</v>
      </c>
      <c r="AB47" s="9">
        <v>0</v>
      </c>
      <c r="AC47" s="9">
        <v>0</v>
      </c>
      <c r="AD47" s="9">
        <v>0</v>
      </c>
      <c r="AE47" s="9">
        <v>0</v>
      </c>
      <c r="AF47" s="9">
        <v>100</v>
      </c>
      <c r="AG47" s="9">
        <v>0</v>
      </c>
    </row>
    <row r="48" spans="1:33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500000</v>
      </c>
      <c r="I48" s="8">
        <v>500000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9">
        <v>100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8">
        <v>299146.83</v>
      </c>
      <c r="V48" s="8">
        <v>0</v>
      </c>
      <c r="W48" s="8">
        <v>0</v>
      </c>
      <c r="X48" s="8">
        <v>0</v>
      </c>
      <c r="Y48" s="8">
        <v>0</v>
      </c>
      <c r="Z48" s="8">
        <v>299146.83</v>
      </c>
      <c r="AA48" s="8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100</v>
      </c>
      <c r="AG48" s="9">
        <v>0</v>
      </c>
    </row>
    <row r="49" spans="1:33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351290.14</v>
      </c>
      <c r="I49" s="8">
        <v>0</v>
      </c>
      <c r="J49" s="8">
        <v>0</v>
      </c>
      <c r="K49" s="8">
        <v>0</v>
      </c>
      <c r="L49" s="8">
        <v>0</v>
      </c>
      <c r="M49" s="8">
        <v>351290.14</v>
      </c>
      <c r="N49" s="8">
        <v>0</v>
      </c>
      <c r="O49" s="9">
        <v>0</v>
      </c>
      <c r="P49" s="9">
        <v>0</v>
      </c>
      <c r="Q49" s="9">
        <v>0</v>
      </c>
      <c r="R49" s="9">
        <v>0</v>
      </c>
      <c r="S49" s="9">
        <v>100</v>
      </c>
      <c r="T49" s="9">
        <v>0</v>
      </c>
      <c r="U49" s="8">
        <v>351290.14</v>
      </c>
      <c r="V49" s="8">
        <v>0</v>
      </c>
      <c r="W49" s="8">
        <v>0</v>
      </c>
      <c r="X49" s="8">
        <v>0</v>
      </c>
      <c r="Y49" s="8">
        <v>0</v>
      </c>
      <c r="Z49" s="8">
        <v>351290.14</v>
      </c>
      <c r="AA49" s="8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100</v>
      </c>
      <c r="AG49" s="9">
        <v>0</v>
      </c>
    </row>
    <row r="50" spans="1:33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1814849.63</v>
      </c>
      <c r="I50" s="8">
        <v>1603688.31</v>
      </c>
      <c r="J50" s="8">
        <v>0</v>
      </c>
      <c r="K50" s="8">
        <v>0</v>
      </c>
      <c r="L50" s="8">
        <v>0</v>
      </c>
      <c r="M50" s="8">
        <v>211161.32</v>
      </c>
      <c r="N50" s="8">
        <v>0</v>
      </c>
      <c r="O50" s="9">
        <v>88.36</v>
      </c>
      <c r="P50" s="9">
        <v>0</v>
      </c>
      <c r="Q50" s="9">
        <v>0</v>
      </c>
      <c r="R50" s="9">
        <v>0</v>
      </c>
      <c r="S50" s="9">
        <v>11.63</v>
      </c>
      <c r="T50" s="9">
        <v>0</v>
      </c>
      <c r="U50" s="8">
        <v>1882777.12</v>
      </c>
      <c r="V50" s="8">
        <v>0</v>
      </c>
      <c r="W50" s="8">
        <v>0</v>
      </c>
      <c r="X50" s="8">
        <v>0</v>
      </c>
      <c r="Y50" s="8">
        <v>0</v>
      </c>
      <c r="Z50" s="8">
        <v>1882777.12</v>
      </c>
      <c r="AA50" s="8">
        <v>0</v>
      </c>
      <c r="AB50" s="9">
        <v>0</v>
      </c>
      <c r="AC50" s="9">
        <v>0</v>
      </c>
      <c r="AD50" s="9">
        <v>0</v>
      </c>
      <c r="AE50" s="9">
        <v>0</v>
      </c>
      <c r="AF50" s="9">
        <v>100</v>
      </c>
      <c r="AG50" s="9">
        <v>0</v>
      </c>
    </row>
    <row r="51" spans="1:33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2516600</v>
      </c>
      <c r="I51" s="8">
        <v>1500000</v>
      </c>
      <c r="J51" s="8">
        <v>82000</v>
      </c>
      <c r="K51" s="8">
        <v>0</v>
      </c>
      <c r="L51" s="8">
        <v>0</v>
      </c>
      <c r="M51" s="8">
        <v>934600</v>
      </c>
      <c r="N51" s="8">
        <v>0</v>
      </c>
      <c r="O51" s="9">
        <v>59.6</v>
      </c>
      <c r="P51" s="9">
        <v>3.25</v>
      </c>
      <c r="Q51" s="9">
        <v>0</v>
      </c>
      <c r="R51" s="9">
        <v>0</v>
      </c>
      <c r="S51" s="9">
        <v>37.13</v>
      </c>
      <c r="T51" s="9">
        <v>0</v>
      </c>
      <c r="U51" s="8">
        <v>1624650.59</v>
      </c>
      <c r="V51" s="8">
        <v>0</v>
      </c>
      <c r="W51" s="8">
        <v>0</v>
      </c>
      <c r="X51" s="8">
        <v>0</v>
      </c>
      <c r="Y51" s="8">
        <v>0</v>
      </c>
      <c r="Z51" s="8">
        <v>1624650.59</v>
      </c>
      <c r="AA51" s="8">
        <v>0</v>
      </c>
      <c r="AB51" s="9">
        <v>0</v>
      </c>
      <c r="AC51" s="9">
        <v>0</v>
      </c>
      <c r="AD51" s="9">
        <v>0</v>
      </c>
      <c r="AE51" s="9">
        <v>0</v>
      </c>
      <c r="AF51" s="9">
        <v>100</v>
      </c>
      <c r="AG51" s="9">
        <v>0</v>
      </c>
    </row>
    <row r="52" spans="1:33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3240608.08</v>
      </c>
      <c r="I52" s="8">
        <v>2430000</v>
      </c>
      <c r="J52" s="8">
        <v>0</v>
      </c>
      <c r="K52" s="8">
        <v>810608.08</v>
      </c>
      <c r="L52" s="8">
        <v>0</v>
      </c>
      <c r="M52" s="8">
        <v>0</v>
      </c>
      <c r="N52" s="8">
        <v>0</v>
      </c>
      <c r="O52" s="9">
        <v>74.98</v>
      </c>
      <c r="P52" s="9">
        <v>0</v>
      </c>
      <c r="Q52" s="9">
        <v>25.01</v>
      </c>
      <c r="R52" s="9">
        <v>0</v>
      </c>
      <c r="S52" s="9">
        <v>0</v>
      </c>
      <c r="T52" s="9">
        <v>0</v>
      </c>
      <c r="U52" s="8">
        <v>1226782.27</v>
      </c>
      <c r="V52" s="8">
        <v>0</v>
      </c>
      <c r="W52" s="8">
        <v>0</v>
      </c>
      <c r="X52" s="8">
        <v>816454.27</v>
      </c>
      <c r="Y52" s="8">
        <v>0</v>
      </c>
      <c r="Z52" s="8">
        <v>410328</v>
      </c>
      <c r="AA52" s="8">
        <v>0</v>
      </c>
      <c r="AB52" s="9">
        <v>0</v>
      </c>
      <c r="AC52" s="9">
        <v>0</v>
      </c>
      <c r="AD52" s="9">
        <v>66.55</v>
      </c>
      <c r="AE52" s="9">
        <v>0</v>
      </c>
      <c r="AF52" s="9">
        <v>33.44</v>
      </c>
      <c r="AG52" s="9">
        <v>0</v>
      </c>
    </row>
    <row r="53" spans="1:33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9550000</v>
      </c>
      <c r="I53" s="8">
        <v>9200000</v>
      </c>
      <c r="J53" s="8">
        <v>0</v>
      </c>
      <c r="K53" s="8">
        <v>0</v>
      </c>
      <c r="L53" s="8">
        <v>0</v>
      </c>
      <c r="M53" s="8">
        <v>350000</v>
      </c>
      <c r="N53" s="8">
        <v>0</v>
      </c>
      <c r="O53" s="9">
        <v>96.33</v>
      </c>
      <c r="P53" s="9">
        <v>0</v>
      </c>
      <c r="Q53" s="9">
        <v>0</v>
      </c>
      <c r="R53" s="9">
        <v>0</v>
      </c>
      <c r="S53" s="9">
        <v>3.66</v>
      </c>
      <c r="T53" s="9">
        <v>0</v>
      </c>
      <c r="U53" s="8">
        <v>5700819.76</v>
      </c>
      <c r="V53" s="8">
        <v>3596863.54</v>
      </c>
      <c r="W53" s="8">
        <v>300000</v>
      </c>
      <c r="X53" s="8">
        <v>0</v>
      </c>
      <c r="Y53" s="8">
        <v>0</v>
      </c>
      <c r="Z53" s="8">
        <v>1803956.22</v>
      </c>
      <c r="AA53" s="8">
        <v>0</v>
      </c>
      <c r="AB53" s="9">
        <v>63.09</v>
      </c>
      <c r="AC53" s="9">
        <v>5.26</v>
      </c>
      <c r="AD53" s="9">
        <v>0</v>
      </c>
      <c r="AE53" s="9">
        <v>0</v>
      </c>
      <c r="AF53" s="9">
        <v>31.64</v>
      </c>
      <c r="AG53" s="9">
        <v>0</v>
      </c>
    </row>
    <row r="54" spans="1:33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2075884.4</v>
      </c>
      <c r="I54" s="8">
        <v>2075884.4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9">
        <v>100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9"/>
      <c r="AC54" s="9"/>
      <c r="AD54" s="9"/>
      <c r="AE54" s="9"/>
      <c r="AF54" s="9"/>
      <c r="AG54" s="9"/>
    </row>
    <row r="55" spans="1:33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1383432</v>
      </c>
      <c r="I55" s="8">
        <v>1133432</v>
      </c>
      <c r="J55" s="8">
        <v>0</v>
      </c>
      <c r="K55" s="8">
        <v>0</v>
      </c>
      <c r="L55" s="8">
        <v>0</v>
      </c>
      <c r="M55" s="8">
        <v>250000</v>
      </c>
      <c r="N55" s="8">
        <v>0</v>
      </c>
      <c r="O55" s="9">
        <v>81.92</v>
      </c>
      <c r="P55" s="9">
        <v>0</v>
      </c>
      <c r="Q55" s="9">
        <v>0</v>
      </c>
      <c r="R55" s="9">
        <v>0</v>
      </c>
      <c r="S55" s="9">
        <v>18.07</v>
      </c>
      <c r="T55" s="9">
        <v>0</v>
      </c>
      <c r="U55" s="8">
        <v>250306.14</v>
      </c>
      <c r="V55" s="8">
        <v>0</v>
      </c>
      <c r="W55" s="8">
        <v>0</v>
      </c>
      <c r="X55" s="8">
        <v>0</v>
      </c>
      <c r="Y55" s="8">
        <v>0</v>
      </c>
      <c r="Z55" s="8">
        <v>250306.14</v>
      </c>
      <c r="AA55" s="8">
        <v>0</v>
      </c>
      <c r="AB55" s="9">
        <v>0</v>
      </c>
      <c r="AC55" s="9">
        <v>0</v>
      </c>
      <c r="AD55" s="9">
        <v>0</v>
      </c>
      <c r="AE55" s="9">
        <v>0</v>
      </c>
      <c r="AF55" s="9">
        <v>100</v>
      </c>
      <c r="AG55" s="9">
        <v>0</v>
      </c>
    </row>
    <row r="56" spans="1:33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614500</v>
      </c>
      <c r="I56" s="8">
        <v>250000</v>
      </c>
      <c r="J56" s="8">
        <v>0</v>
      </c>
      <c r="K56" s="8">
        <v>0</v>
      </c>
      <c r="L56" s="8">
        <v>0</v>
      </c>
      <c r="M56" s="8">
        <v>364500</v>
      </c>
      <c r="N56" s="8">
        <v>0</v>
      </c>
      <c r="O56" s="9">
        <v>40.68</v>
      </c>
      <c r="P56" s="9">
        <v>0</v>
      </c>
      <c r="Q56" s="9">
        <v>0</v>
      </c>
      <c r="R56" s="9">
        <v>0</v>
      </c>
      <c r="S56" s="9">
        <v>59.31</v>
      </c>
      <c r="T56" s="9">
        <v>0</v>
      </c>
      <c r="U56" s="8">
        <v>684014.5</v>
      </c>
      <c r="V56" s="8">
        <v>0</v>
      </c>
      <c r="W56" s="8">
        <v>0</v>
      </c>
      <c r="X56" s="8">
        <v>0</v>
      </c>
      <c r="Y56" s="8">
        <v>0</v>
      </c>
      <c r="Z56" s="8">
        <v>684014.5</v>
      </c>
      <c r="AA56" s="8">
        <v>0</v>
      </c>
      <c r="AB56" s="9">
        <v>0</v>
      </c>
      <c r="AC56" s="9">
        <v>0</v>
      </c>
      <c r="AD56" s="9">
        <v>0</v>
      </c>
      <c r="AE56" s="9">
        <v>0</v>
      </c>
      <c r="AF56" s="9">
        <v>100</v>
      </c>
      <c r="AG56" s="9">
        <v>0</v>
      </c>
    </row>
    <row r="57" spans="1:33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/>
      <c r="P57" s="9"/>
      <c r="Q57" s="9"/>
      <c r="R57" s="9"/>
      <c r="S57" s="9"/>
      <c r="T57" s="9"/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9"/>
      <c r="AC57" s="9"/>
      <c r="AD57" s="9"/>
      <c r="AE57" s="9"/>
      <c r="AF57" s="9"/>
      <c r="AG57" s="9"/>
    </row>
    <row r="58" spans="1:33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766078.7</v>
      </c>
      <c r="I58" s="8">
        <v>320000</v>
      </c>
      <c r="J58" s="8">
        <v>0</v>
      </c>
      <c r="K58" s="8">
        <v>0</v>
      </c>
      <c r="L58" s="8">
        <v>0</v>
      </c>
      <c r="M58" s="8">
        <v>446078.7</v>
      </c>
      <c r="N58" s="8">
        <v>0</v>
      </c>
      <c r="O58" s="9">
        <v>41.77</v>
      </c>
      <c r="P58" s="9">
        <v>0</v>
      </c>
      <c r="Q58" s="9">
        <v>0</v>
      </c>
      <c r="R58" s="9">
        <v>0</v>
      </c>
      <c r="S58" s="9">
        <v>58.22</v>
      </c>
      <c r="T58" s="9">
        <v>0</v>
      </c>
      <c r="U58" s="8">
        <v>659611.18</v>
      </c>
      <c r="V58" s="8">
        <v>0</v>
      </c>
      <c r="W58" s="8">
        <v>0</v>
      </c>
      <c r="X58" s="8">
        <v>0</v>
      </c>
      <c r="Y58" s="8">
        <v>0</v>
      </c>
      <c r="Z58" s="8">
        <v>659611.18</v>
      </c>
      <c r="AA58" s="8">
        <v>0</v>
      </c>
      <c r="AB58" s="9">
        <v>0</v>
      </c>
      <c r="AC58" s="9">
        <v>0</v>
      </c>
      <c r="AD58" s="9">
        <v>0</v>
      </c>
      <c r="AE58" s="9">
        <v>0</v>
      </c>
      <c r="AF58" s="9">
        <v>100</v>
      </c>
      <c r="AG58" s="9">
        <v>0</v>
      </c>
    </row>
    <row r="59" spans="1:33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1651805.83</v>
      </c>
      <c r="I59" s="8">
        <v>1488830.15</v>
      </c>
      <c r="J59" s="8">
        <v>0</v>
      </c>
      <c r="K59" s="8">
        <v>0</v>
      </c>
      <c r="L59" s="8">
        <v>0</v>
      </c>
      <c r="M59" s="8">
        <v>162975.68</v>
      </c>
      <c r="N59" s="8">
        <v>0</v>
      </c>
      <c r="O59" s="9">
        <v>90.13</v>
      </c>
      <c r="P59" s="9">
        <v>0</v>
      </c>
      <c r="Q59" s="9">
        <v>0</v>
      </c>
      <c r="R59" s="9">
        <v>0</v>
      </c>
      <c r="S59" s="9">
        <v>9.86</v>
      </c>
      <c r="T59" s="9">
        <v>0</v>
      </c>
      <c r="U59" s="8">
        <v>162975.68</v>
      </c>
      <c r="V59" s="8">
        <v>0</v>
      </c>
      <c r="W59" s="8">
        <v>0</v>
      </c>
      <c r="X59" s="8">
        <v>0</v>
      </c>
      <c r="Y59" s="8">
        <v>0</v>
      </c>
      <c r="Z59" s="8">
        <v>162975.68</v>
      </c>
      <c r="AA59" s="8">
        <v>0</v>
      </c>
      <c r="AB59" s="9">
        <v>0</v>
      </c>
      <c r="AC59" s="9">
        <v>0</v>
      </c>
      <c r="AD59" s="9">
        <v>0</v>
      </c>
      <c r="AE59" s="9">
        <v>0</v>
      </c>
      <c r="AF59" s="9">
        <v>100</v>
      </c>
      <c r="AG59" s="9">
        <v>0</v>
      </c>
    </row>
    <row r="60" spans="1:33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600000</v>
      </c>
      <c r="I60" s="8">
        <v>600000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>
        <v>100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8">
        <v>604717.15</v>
      </c>
      <c r="V60" s="8">
        <v>0</v>
      </c>
      <c r="W60" s="8">
        <v>0</v>
      </c>
      <c r="X60" s="8">
        <v>0</v>
      </c>
      <c r="Y60" s="8">
        <v>0</v>
      </c>
      <c r="Z60" s="8">
        <v>604717.15</v>
      </c>
      <c r="AA60" s="8">
        <v>0</v>
      </c>
      <c r="AB60" s="9">
        <v>0</v>
      </c>
      <c r="AC60" s="9">
        <v>0</v>
      </c>
      <c r="AD60" s="9">
        <v>0</v>
      </c>
      <c r="AE60" s="9">
        <v>0</v>
      </c>
      <c r="AF60" s="9">
        <v>100</v>
      </c>
      <c r="AG60" s="9">
        <v>0</v>
      </c>
    </row>
    <row r="61" spans="1:33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1380000</v>
      </c>
      <c r="I61" s="8">
        <v>1000000</v>
      </c>
      <c r="J61" s="8">
        <v>0</v>
      </c>
      <c r="K61" s="8">
        <v>0</v>
      </c>
      <c r="L61" s="8">
        <v>0</v>
      </c>
      <c r="M61" s="8">
        <v>380000</v>
      </c>
      <c r="N61" s="8">
        <v>0</v>
      </c>
      <c r="O61" s="9">
        <v>72.46</v>
      </c>
      <c r="P61" s="9">
        <v>0</v>
      </c>
      <c r="Q61" s="9">
        <v>0</v>
      </c>
      <c r="R61" s="9">
        <v>0</v>
      </c>
      <c r="S61" s="9">
        <v>27.53</v>
      </c>
      <c r="T61" s="9">
        <v>0</v>
      </c>
      <c r="U61" s="8">
        <v>399945.1</v>
      </c>
      <c r="V61" s="8">
        <v>0</v>
      </c>
      <c r="W61" s="8">
        <v>0</v>
      </c>
      <c r="X61" s="8">
        <v>0</v>
      </c>
      <c r="Y61" s="8">
        <v>0</v>
      </c>
      <c r="Z61" s="8">
        <v>399945.1</v>
      </c>
      <c r="AA61" s="8">
        <v>0</v>
      </c>
      <c r="AB61" s="9">
        <v>0</v>
      </c>
      <c r="AC61" s="9">
        <v>0</v>
      </c>
      <c r="AD61" s="9">
        <v>0</v>
      </c>
      <c r="AE61" s="9">
        <v>0</v>
      </c>
      <c r="AF61" s="9">
        <v>100</v>
      </c>
      <c r="AG61" s="9">
        <v>0</v>
      </c>
    </row>
    <row r="62" spans="1:33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2153521.86</v>
      </c>
      <c r="I62" s="8">
        <v>265053.86</v>
      </c>
      <c r="J62" s="8">
        <v>0</v>
      </c>
      <c r="K62" s="8">
        <v>0</v>
      </c>
      <c r="L62" s="8">
        <v>0</v>
      </c>
      <c r="M62" s="8">
        <v>1888468</v>
      </c>
      <c r="N62" s="8">
        <v>0</v>
      </c>
      <c r="O62" s="9">
        <v>12.3</v>
      </c>
      <c r="P62" s="9">
        <v>0</v>
      </c>
      <c r="Q62" s="9">
        <v>0</v>
      </c>
      <c r="R62" s="9">
        <v>0</v>
      </c>
      <c r="S62" s="9">
        <v>87.69</v>
      </c>
      <c r="T62" s="9">
        <v>0</v>
      </c>
      <c r="U62" s="8">
        <v>1923228.28</v>
      </c>
      <c r="V62" s="8">
        <v>0</v>
      </c>
      <c r="W62" s="8">
        <v>0</v>
      </c>
      <c r="X62" s="8">
        <v>0</v>
      </c>
      <c r="Y62" s="8">
        <v>0</v>
      </c>
      <c r="Z62" s="8">
        <v>1923228.28</v>
      </c>
      <c r="AA62" s="8">
        <v>0</v>
      </c>
      <c r="AB62" s="9">
        <v>0</v>
      </c>
      <c r="AC62" s="9">
        <v>0</v>
      </c>
      <c r="AD62" s="9">
        <v>0</v>
      </c>
      <c r="AE62" s="9">
        <v>0</v>
      </c>
      <c r="AF62" s="9">
        <v>100</v>
      </c>
      <c r="AG62" s="9">
        <v>0</v>
      </c>
    </row>
    <row r="63" spans="1:33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3100000</v>
      </c>
      <c r="I63" s="8">
        <v>3100000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9">
        <v>100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8">
        <v>1764230.44</v>
      </c>
      <c r="V63" s="8">
        <v>872369.41</v>
      </c>
      <c r="W63" s="8">
        <v>0</v>
      </c>
      <c r="X63" s="8">
        <v>0</v>
      </c>
      <c r="Y63" s="8">
        <v>0</v>
      </c>
      <c r="Z63" s="8">
        <v>891861.03</v>
      </c>
      <c r="AA63" s="8">
        <v>0</v>
      </c>
      <c r="AB63" s="9">
        <v>49.44</v>
      </c>
      <c r="AC63" s="9">
        <v>0</v>
      </c>
      <c r="AD63" s="9">
        <v>0</v>
      </c>
      <c r="AE63" s="9">
        <v>0</v>
      </c>
      <c r="AF63" s="9">
        <v>50.55</v>
      </c>
      <c r="AG63" s="9">
        <v>0</v>
      </c>
    </row>
    <row r="64" spans="1:33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4982289.02</v>
      </c>
      <c r="I64" s="8">
        <v>4912289.02</v>
      </c>
      <c r="J64" s="8">
        <v>70000</v>
      </c>
      <c r="K64" s="8">
        <v>0</v>
      </c>
      <c r="L64" s="8">
        <v>0</v>
      </c>
      <c r="M64" s="8">
        <v>0</v>
      </c>
      <c r="N64" s="8">
        <v>0</v>
      </c>
      <c r="O64" s="9">
        <v>98.59</v>
      </c>
      <c r="P64" s="9">
        <v>1.4</v>
      </c>
      <c r="Q64" s="9">
        <v>0</v>
      </c>
      <c r="R64" s="9">
        <v>0</v>
      </c>
      <c r="S64" s="9">
        <v>0</v>
      </c>
      <c r="T64" s="9">
        <v>0</v>
      </c>
      <c r="U64" s="8">
        <v>142124.52</v>
      </c>
      <c r="V64" s="8">
        <v>0</v>
      </c>
      <c r="W64" s="8">
        <v>0</v>
      </c>
      <c r="X64" s="8">
        <v>0</v>
      </c>
      <c r="Y64" s="8">
        <v>0</v>
      </c>
      <c r="Z64" s="8">
        <v>142124.52</v>
      </c>
      <c r="AA64" s="8">
        <v>0</v>
      </c>
      <c r="AB64" s="9">
        <v>0</v>
      </c>
      <c r="AC64" s="9">
        <v>0</v>
      </c>
      <c r="AD64" s="9">
        <v>0</v>
      </c>
      <c r="AE64" s="9">
        <v>0</v>
      </c>
      <c r="AF64" s="9">
        <v>100</v>
      </c>
      <c r="AG64" s="9">
        <v>0</v>
      </c>
    </row>
    <row r="65" spans="1:33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1052761</v>
      </c>
      <c r="I65" s="8">
        <v>1000000</v>
      </c>
      <c r="J65" s="8">
        <v>52761</v>
      </c>
      <c r="K65" s="8">
        <v>0</v>
      </c>
      <c r="L65" s="8">
        <v>0</v>
      </c>
      <c r="M65" s="8">
        <v>0</v>
      </c>
      <c r="N65" s="8">
        <v>0</v>
      </c>
      <c r="O65" s="9">
        <v>94.98</v>
      </c>
      <c r="P65" s="9">
        <v>5.01</v>
      </c>
      <c r="Q65" s="9">
        <v>0</v>
      </c>
      <c r="R65" s="9">
        <v>0</v>
      </c>
      <c r="S65" s="9">
        <v>0</v>
      </c>
      <c r="T65" s="9">
        <v>0</v>
      </c>
      <c r="U65" s="8">
        <v>284608.98</v>
      </c>
      <c r="V65" s="8">
        <v>140125.14</v>
      </c>
      <c r="W65" s="8">
        <v>52761</v>
      </c>
      <c r="X65" s="8">
        <v>0</v>
      </c>
      <c r="Y65" s="8">
        <v>0</v>
      </c>
      <c r="Z65" s="8">
        <v>91722.84</v>
      </c>
      <c r="AA65" s="8">
        <v>0</v>
      </c>
      <c r="AB65" s="9">
        <v>49.23</v>
      </c>
      <c r="AC65" s="9">
        <v>18.53</v>
      </c>
      <c r="AD65" s="9">
        <v>0</v>
      </c>
      <c r="AE65" s="9">
        <v>0</v>
      </c>
      <c r="AF65" s="9">
        <v>32.22</v>
      </c>
      <c r="AG65" s="9">
        <v>0</v>
      </c>
    </row>
    <row r="66" spans="1:33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61721</v>
      </c>
      <c r="I66" s="8">
        <v>0</v>
      </c>
      <c r="J66" s="8">
        <v>61721</v>
      </c>
      <c r="K66" s="8">
        <v>0</v>
      </c>
      <c r="L66" s="8">
        <v>0</v>
      </c>
      <c r="M66" s="8">
        <v>0</v>
      </c>
      <c r="N66" s="8">
        <v>0</v>
      </c>
      <c r="O66" s="9">
        <v>0</v>
      </c>
      <c r="P66" s="9">
        <v>100</v>
      </c>
      <c r="Q66" s="9">
        <v>0</v>
      </c>
      <c r="R66" s="9">
        <v>0</v>
      </c>
      <c r="S66" s="9">
        <v>0</v>
      </c>
      <c r="T66" s="9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9"/>
      <c r="AC66" s="9"/>
      <c r="AD66" s="9"/>
      <c r="AE66" s="9"/>
      <c r="AF66" s="9"/>
      <c r="AG66" s="9"/>
    </row>
    <row r="67" spans="1:33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1877502.4</v>
      </c>
      <c r="I67" s="8">
        <v>0</v>
      </c>
      <c r="J67" s="8">
        <v>0</v>
      </c>
      <c r="K67" s="8">
        <v>1877502.4</v>
      </c>
      <c r="L67" s="8">
        <v>0</v>
      </c>
      <c r="M67" s="8">
        <v>0</v>
      </c>
      <c r="N67" s="8">
        <v>0</v>
      </c>
      <c r="O67" s="9">
        <v>0</v>
      </c>
      <c r="P67" s="9">
        <v>0</v>
      </c>
      <c r="Q67" s="9">
        <v>100</v>
      </c>
      <c r="R67" s="9">
        <v>0</v>
      </c>
      <c r="S67" s="9">
        <v>0</v>
      </c>
      <c r="T67" s="9">
        <v>0</v>
      </c>
      <c r="U67" s="8">
        <v>1877502.4</v>
      </c>
      <c r="V67" s="8">
        <v>0</v>
      </c>
      <c r="W67" s="8">
        <v>0</v>
      </c>
      <c r="X67" s="8">
        <v>1877502.4</v>
      </c>
      <c r="Y67" s="8">
        <v>0</v>
      </c>
      <c r="Z67" s="8">
        <v>0</v>
      </c>
      <c r="AA67" s="8">
        <v>0</v>
      </c>
      <c r="AB67" s="9">
        <v>0</v>
      </c>
      <c r="AC67" s="9">
        <v>0</v>
      </c>
      <c r="AD67" s="9">
        <v>100</v>
      </c>
      <c r="AE67" s="9">
        <v>0</v>
      </c>
      <c r="AF67" s="9">
        <v>0</v>
      </c>
      <c r="AG67" s="9">
        <v>0</v>
      </c>
    </row>
    <row r="68" spans="1:33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2368704.87</v>
      </c>
      <c r="I68" s="8">
        <v>2306700</v>
      </c>
      <c r="J68" s="8">
        <v>0</v>
      </c>
      <c r="K68" s="8">
        <v>0</v>
      </c>
      <c r="L68" s="8">
        <v>0</v>
      </c>
      <c r="M68" s="8">
        <v>62004.87</v>
      </c>
      <c r="N68" s="8">
        <v>0</v>
      </c>
      <c r="O68" s="9">
        <v>97.38</v>
      </c>
      <c r="P68" s="9">
        <v>0</v>
      </c>
      <c r="Q68" s="9">
        <v>0</v>
      </c>
      <c r="R68" s="9">
        <v>0</v>
      </c>
      <c r="S68" s="9">
        <v>2.61</v>
      </c>
      <c r="T68" s="9">
        <v>0</v>
      </c>
      <c r="U68" s="8">
        <v>262004.87</v>
      </c>
      <c r="V68" s="8">
        <v>0</v>
      </c>
      <c r="W68" s="8">
        <v>0</v>
      </c>
      <c r="X68" s="8">
        <v>0</v>
      </c>
      <c r="Y68" s="8">
        <v>0</v>
      </c>
      <c r="Z68" s="8">
        <v>262004.87</v>
      </c>
      <c r="AA68" s="8">
        <v>0</v>
      </c>
      <c r="AB68" s="9">
        <v>0</v>
      </c>
      <c r="AC68" s="9">
        <v>0</v>
      </c>
      <c r="AD68" s="9">
        <v>0</v>
      </c>
      <c r="AE68" s="9">
        <v>0</v>
      </c>
      <c r="AF68" s="9">
        <v>100</v>
      </c>
      <c r="AG68" s="9">
        <v>0</v>
      </c>
    </row>
    <row r="69" spans="1:33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9288633.4</v>
      </c>
      <c r="I69" s="8">
        <v>7714774.89</v>
      </c>
      <c r="J69" s="8">
        <v>0</v>
      </c>
      <c r="K69" s="8">
        <v>0</v>
      </c>
      <c r="L69" s="8">
        <v>0</v>
      </c>
      <c r="M69" s="8">
        <v>1573858.51</v>
      </c>
      <c r="N69" s="8">
        <v>0</v>
      </c>
      <c r="O69" s="9">
        <v>83.05</v>
      </c>
      <c r="P69" s="9">
        <v>0</v>
      </c>
      <c r="Q69" s="9">
        <v>0</v>
      </c>
      <c r="R69" s="9">
        <v>0</v>
      </c>
      <c r="S69" s="9">
        <v>16.94</v>
      </c>
      <c r="T69" s="9">
        <v>0</v>
      </c>
      <c r="U69" s="8">
        <v>1573858.51</v>
      </c>
      <c r="V69" s="8">
        <v>0</v>
      </c>
      <c r="W69" s="8">
        <v>0</v>
      </c>
      <c r="X69" s="8">
        <v>0</v>
      </c>
      <c r="Y69" s="8">
        <v>0</v>
      </c>
      <c r="Z69" s="8">
        <v>1573858.51</v>
      </c>
      <c r="AA69" s="8">
        <v>0</v>
      </c>
      <c r="AB69" s="9">
        <v>0</v>
      </c>
      <c r="AC69" s="9">
        <v>0</v>
      </c>
      <c r="AD69" s="9">
        <v>0</v>
      </c>
      <c r="AE69" s="9">
        <v>0</v>
      </c>
      <c r="AF69" s="9">
        <v>100</v>
      </c>
      <c r="AG69" s="9">
        <v>0</v>
      </c>
    </row>
    <row r="70" spans="1:33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166071</v>
      </c>
      <c r="I70" s="8">
        <v>0</v>
      </c>
      <c r="J70" s="8">
        <v>70000</v>
      </c>
      <c r="K70" s="8">
        <v>0</v>
      </c>
      <c r="L70" s="8">
        <v>0</v>
      </c>
      <c r="M70" s="8">
        <v>96071</v>
      </c>
      <c r="N70" s="8">
        <v>0</v>
      </c>
      <c r="O70" s="9">
        <v>0</v>
      </c>
      <c r="P70" s="9">
        <v>42.15</v>
      </c>
      <c r="Q70" s="9">
        <v>0</v>
      </c>
      <c r="R70" s="9">
        <v>0</v>
      </c>
      <c r="S70" s="9">
        <v>57.84</v>
      </c>
      <c r="T70" s="9">
        <v>0</v>
      </c>
      <c r="U70" s="8">
        <v>869371.83</v>
      </c>
      <c r="V70" s="8">
        <v>0</v>
      </c>
      <c r="W70" s="8">
        <v>69845</v>
      </c>
      <c r="X70" s="8">
        <v>0</v>
      </c>
      <c r="Y70" s="8">
        <v>0</v>
      </c>
      <c r="Z70" s="8">
        <v>799526.83</v>
      </c>
      <c r="AA70" s="8">
        <v>0</v>
      </c>
      <c r="AB70" s="9">
        <v>0</v>
      </c>
      <c r="AC70" s="9">
        <v>8.03</v>
      </c>
      <c r="AD70" s="9">
        <v>0</v>
      </c>
      <c r="AE70" s="9">
        <v>0</v>
      </c>
      <c r="AF70" s="9">
        <v>91.96</v>
      </c>
      <c r="AG70" s="9">
        <v>0</v>
      </c>
    </row>
    <row r="71" spans="1:33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858374.54</v>
      </c>
      <c r="I71" s="8">
        <v>700000</v>
      </c>
      <c r="J71" s="8">
        <v>0</v>
      </c>
      <c r="K71" s="8">
        <v>0</v>
      </c>
      <c r="L71" s="8">
        <v>0</v>
      </c>
      <c r="M71" s="8">
        <v>158374.54</v>
      </c>
      <c r="N71" s="8">
        <v>0</v>
      </c>
      <c r="O71" s="9">
        <v>81.54</v>
      </c>
      <c r="P71" s="9">
        <v>0</v>
      </c>
      <c r="Q71" s="9">
        <v>0</v>
      </c>
      <c r="R71" s="9">
        <v>0</v>
      </c>
      <c r="S71" s="9">
        <v>18.45</v>
      </c>
      <c r="T71" s="9">
        <v>0</v>
      </c>
      <c r="U71" s="8">
        <v>158374.54</v>
      </c>
      <c r="V71" s="8">
        <v>0</v>
      </c>
      <c r="W71" s="8">
        <v>0</v>
      </c>
      <c r="X71" s="8">
        <v>0</v>
      </c>
      <c r="Y71" s="8">
        <v>0</v>
      </c>
      <c r="Z71" s="8">
        <v>158374.54</v>
      </c>
      <c r="AA71" s="8">
        <v>0</v>
      </c>
      <c r="AB71" s="9">
        <v>0</v>
      </c>
      <c r="AC71" s="9">
        <v>0</v>
      </c>
      <c r="AD71" s="9">
        <v>0</v>
      </c>
      <c r="AE71" s="9">
        <v>0</v>
      </c>
      <c r="AF71" s="9">
        <v>100</v>
      </c>
      <c r="AG71" s="9">
        <v>0</v>
      </c>
    </row>
    <row r="72" spans="1:33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1520829</v>
      </c>
      <c r="I72" s="8">
        <v>0</v>
      </c>
      <c r="J72" s="8">
        <v>309639</v>
      </c>
      <c r="K72" s="8">
        <v>0</v>
      </c>
      <c r="L72" s="8">
        <v>0</v>
      </c>
      <c r="M72" s="8">
        <v>1211190</v>
      </c>
      <c r="N72" s="8">
        <v>0</v>
      </c>
      <c r="O72" s="9">
        <v>0</v>
      </c>
      <c r="P72" s="9">
        <v>20.35</v>
      </c>
      <c r="Q72" s="9">
        <v>0</v>
      </c>
      <c r="R72" s="9">
        <v>0</v>
      </c>
      <c r="S72" s="9">
        <v>79.64</v>
      </c>
      <c r="T72" s="9">
        <v>0</v>
      </c>
      <c r="U72" s="8">
        <v>2585204.44</v>
      </c>
      <c r="V72" s="8">
        <v>0</v>
      </c>
      <c r="W72" s="8">
        <v>0</v>
      </c>
      <c r="X72" s="8">
        <v>0</v>
      </c>
      <c r="Y72" s="8">
        <v>0</v>
      </c>
      <c r="Z72" s="8">
        <v>2585204.44</v>
      </c>
      <c r="AA72" s="8">
        <v>0</v>
      </c>
      <c r="AB72" s="9">
        <v>0</v>
      </c>
      <c r="AC72" s="9">
        <v>0</v>
      </c>
      <c r="AD72" s="9">
        <v>0</v>
      </c>
      <c r="AE72" s="9">
        <v>0</v>
      </c>
      <c r="AF72" s="9">
        <v>100</v>
      </c>
      <c r="AG72" s="9">
        <v>0</v>
      </c>
    </row>
    <row r="73" spans="1:33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151848.9</v>
      </c>
      <c r="I73" s="8">
        <v>0</v>
      </c>
      <c r="J73" s="8">
        <v>0</v>
      </c>
      <c r="K73" s="8">
        <v>0</v>
      </c>
      <c r="L73" s="8">
        <v>0</v>
      </c>
      <c r="M73" s="8">
        <v>151848.9</v>
      </c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100</v>
      </c>
      <c r="T73" s="9">
        <v>0</v>
      </c>
      <c r="U73" s="8">
        <v>184395.22</v>
      </c>
      <c r="V73" s="8">
        <v>0</v>
      </c>
      <c r="W73" s="8">
        <v>0</v>
      </c>
      <c r="X73" s="8">
        <v>0</v>
      </c>
      <c r="Y73" s="8">
        <v>0</v>
      </c>
      <c r="Z73" s="8">
        <v>184395.22</v>
      </c>
      <c r="AA73" s="8">
        <v>0</v>
      </c>
      <c r="AB73" s="9">
        <v>0</v>
      </c>
      <c r="AC73" s="9">
        <v>0</v>
      </c>
      <c r="AD73" s="9">
        <v>0</v>
      </c>
      <c r="AE73" s="9">
        <v>0</v>
      </c>
      <c r="AF73" s="9">
        <v>100</v>
      </c>
      <c r="AG73" s="9">
        <v>0</v>
      </c>
    </row>
    <row r="74" spans="1:33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330915.32</v>
      </c>
      <c r="I74" s="8">
        <v>0</v>
      </c>
      <c r="J74" s="8">
        <v>27470</v>
      </c>
      <c r="K74" s="8">
        <v>0</v>
      </c>
      <c r="L74" s="8">
        <v>0</v>
      </c>
      <c r="M74" s="8">
        <v>303445.32</v>
      </c>
      <c r="N74" s="8">
        <v>0</v>
      </c>
      <c r="O74" s="9">
        <v>0</v>
      </c>
      <c r="P74" s="9">
        <v>8.3</v>
      </c>
      <c r="Q74" s="9">
        <v>0</v>
      </c>
      <c r="R74" s="9">
        <v>0</v>
      </c>
      <c r="S74" s="9">
        <v>91.69</v>
      </c>
      <c r="T74" s="9">
        <v>0</v>
      </c>
      <c r="U74" s="8">
        <v>1757266.44</v>
      </c>
      <c r="V74" s="8">
        <v>0</v>
      </c>
      <c r="W74" s="8">
        <v>70000</v>
      </c>
      <c r="X74" s="8">
        <v>0</v>
      </c>
      <c r="Y74" s="8">
        <v>0</v>
      </c>
      <c r="Z74" s="8">
        <v>1687266.44</v>
      </c>
      <c r="AA74" s="8">
        <v>0</v>
      </c>
      <c r="AB74" s="9">
        <v>0</v>
      </c>
      <c r="AC74" s="9">
        <v>3.98</v>
      </c>
      <c r="AD74" s="9">
        <v>0</v>
      </c>
      <c r="AE74" s="9">
        <v>0</v>
      </c>
      <c r="AF74" s="9">
        <v>96.01</v>
      </c>
      <c r="AG74" s="9">
        <v>0</v>
      </c>
    </row>
    <row r="75" spans="1:33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150000</v>
      </c>
      <c r="I75" s="8">
        <v>0</v>
      </c>
      <c r="J75" s="8">
        <v>0</v>
      </c>
      <c r="K75" s="8">
        <v>0</v>
      </c>
      <c r="L75" s="8">
        <v>0</v>
      </c>
      <c r="M75" s="8">
        <v>150000</v>
      </c>
      <c r="N75" s="8">
        <v>0</v>
      </c>
      <c r="O75" s="9">
        <v>0</v>
      </c>
      <c r="P75" s="9">
        <v>0</v>
      </c>
      <c r="Q75" s="9">
        <v>0</v>
      </c>
      <c r="R75" s="9">
        <v>0</v>
      </c>
      <c r="S75" s="9">
        <v>100</v>
      </c>
      <c r="T75" s="9">
        <v>0</v>
      </c>
      <c r="U75" s="8">
        <v>566101.09</v>
      </c>
      <c r="V75" s="8">
        <v>0</v>
      </c>
      <c r="W75" s="8">
        <v>0</v>
      </c>
      <c r="X75" s="8">
        <v>0</v>
      </c>
      <c r="Y75" s="8">
        <v>0</v>
      </c>
      <c r="Z75" s="8">
        <v>566101.09</v>
      </c>
      <c r="AA75" s="8">
        <v>0</v>
      </c>
      <c r="AB75" s="9">
        <v>0</v>
      </c>
      <c r="AC75" s="9">
        <v>0</v>
      </c>
      <c r="AD75" s="9">
        <v>0</v>
      </c>
      <c r="AE75" s="9">
        <v>0</v>
      </c>
      <c r="AF75" s="9">
        <v>100</v>
      </c>
      <c r="AG75" s="9">
        <v>0</v>
      </c>
    </row>
    <row r="76" spans="1:33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1849325</v>
      </c>
      <c r="I76" s="8">
        <v>1794325</v>
      </c>
      <c r="J76" s="8">
        <v>55000</v>
      </c>
      <c r="K76" s="8">
        <v>0</v>
      </c>
      <c r="L76" s="8">
        <v>0</v>
      </c>
      <c r="M76" s="8">
        <v>0</v>
      </c>
      <c r="N76" s="8">
        <v>0</v>
      </c>
      <c r="O76" s="9">
        <v>97.02</v>
      </c>
      <c r="P76" s="9">
        <v>2.97</v>
      </c>
      <c r="Q76" s="9">
        <v>0</v>
      </c>
      <c r="R76" s="9">
        <v>0</v>
      </c>
      <c r="S76" s="9">
        <v>0</v>
      </c>
      <c r="T76" s="9">
        <v>0</v>
      </c>
      <c r="U76" s="8">
        <v>118359.05</v>
      </c>
      <c r="V76" s="8">
        <v>0</v>
      </c>
      <c r="W76" s="8">
        <v>55000</v>
      </c>
      <c r="X76" s="8">
        <v>0</v>
      </c>
      <c r="Y76" s="8">
        <v>0</v>
      </c>
      <c r="Z76" s="8">
        <v>63359.05</v>
      </c>
      <c r="AA76" s="8">
        <v>0</v>
      </c>
      <c r="AB76" s="9">
        <v>0</v>
      </c>
      <c r="AC76" s="9">
        <v>46.46</v>
      </c>
      <c r="AD76" s="9">
        <v>0</v>
      </c>
      <c r="AE76" s="9">
        <v>0</v>
      </c>
      <c r="AF76" s="9">
        <v>53.53</v>
      </c>
      <c r="AG76" s="9">
        <v>0</v>
      </c>
    </row>
    <row r="77" spans="1:33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118000</v>
      </c>
      <c r="I77" s="8">
        <v>0</v>
      </c>
      <c r="J77" s="8">
        <v>68000</v>
      </c>
      <c r="K77" s="8">
        <v>0</v>
      </c>
      <c r="L77" s="8">
        <v>0</v>
      </c>
      <c r="M77" s="8">
        <v>50000</v>
      </c>
      <c r="N77" s="8">
        <v>0</v>
      </c>
      <c r="O77" s="9">
        <v>0</v>
      </c>
      <c r="P77" s="9">
        <v>57.62</v>
      </c>
      <c r="Q77" s="9">
        <v>0</v>
      </c>
      <c r="R77" s="9">
        <v>0</v>
      </c>
      <c r="S77" s="9">
        <v>42.37</v>
      </c>
      <c r="T77" s="9">
        <v>0</v>
      </c>
      <c r="U77" s="8">
        <v>281212.24</v>
      </c>
      <c r="V77" s="8">
        <v>0</v>
      </c>
      <c r="W77" s="8">
        <v>68000</v>
      </c>
      <c r="X77" s="8">
        <v>0</v>
      </c>
      <c r="Y77" s="8">
        <v>0</v>
      </c>
      <c r="Z77" s="8">
        <v>213212.24</v>
      </c>
      <c r="AA77" s="8">
        <v>0</v>
      </c>
      <c r="AB77" s="9">
        <v>0</v>
      </c>
      <c r="AC77" s="9">
        <v>24.18</v>
      </c>
      <c r="AD77" s="9">
        <v>0</v>
      </c>
      <c r="AE77" s="9">
        <v>0</v>
      </c>
      <c r="AF77" s="9">
        <v>75.81</v>
      </c>
      <c r="AG77" s="9">
        <v>0</v>
      </c>
    </row>
    <row r="78" spans="1:33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2044068</v>
      </c>
      <c r="I78" s="8">
        <v>2000000</v>
      </c>
      <c r="J78" s="8">
        <v>44068</v>
      </c>
      <c r="K78" s="8">
        <v>0</v>
      </c>
      <c r="L78" s="8">
        <v>0</v>
      </c>
      <c r="M78" s="8">
        <v>0</v>
      </c>
      <c r="N78" s="8">
        <v>0</v>
      </c>
      <c r="O78" s="9">
        <v>97.84</v>
      </c>
      <c r="P78" s="9">
        <v>2.15</v>
      </c>
      <c r="Q78" s="9">
        <v>0</v>
      </c>
      <c r="R78" s="9">
        <v>0</v>
      </c>
      <c r="S78" s="9">
        <v>0</v>
      </c>
      <c r="T78" s="9">
        <v>0</v>
      </c>
      <c r="U78" s="8">
        <v>70237.06</v>
      </c>
      <c r="V78" s="8">
        <v>0</v>
      </c>
      <c r="W78" s="8">
        <v>44068</v>
      </c>
      <c r="X78" s="8">
        <v>0</v>
      </c>
      <c r="Y78" s="8">
        <v>0</v>
      </c>
      <c r="Z78" s="8">
        <v>26169.06</v>
      </c>
      <c r="AA78" s="8">
        <v>0</v>
      </c>
      <c r="AB78" s="9">
        <v>0</v>
      </c>
      <c r="AC78" s="9">
        <v>62.74</v>
      </c>
      <c r="AD78" s="9">
        <v>0</v>
      </c>
      <c r="AE78" s="9">
        <v>0</v>
      </c>
      <c r="AF78" s="9">
        <v>37.25</v>
      </c>
      <c r="AG78" s="9">
        <v>0</v>
      </c>
    </row>
    <row r="79" spans="1:33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7586544.79</v>
      </c>
      <c r="I79" s="8">
        <v>6911700</v>
      </c>
      <c r="J79" s="8">
        <v>0</v>
      </c>
      <c r="K79" s="8">
        <v>0</v>
      </c>
      <c r="L79" s="8">
        <v>0</v>
      </c>
      <c r="M79" s="8">
        <v>674844.79</v>
      </c>
      <c r="N79" s="8">
        <v>0</v>
      </c>
      <c r="O79" s="9">
        <v>91.1</v>
      </c>
      <c r="P79" s="9">
        <v>0</v>
      </c>
      <c r="Q79" s="9">
        <v>0</v>
      </c>
      <c r="R79" s="9">
        <v>0</v>
      </c>
      <c r="S79" s="9">
        <v>8.89</v>
      </c>
      <c r="T79" s="9">
        <v>0</v>
      </c>
      <c r="U79" s="8">
        <v>674844.79</v>
      </c>
      <c r="V79" s="8">
        <v>0</v>
      </c>
      <c r="W79" s="8">
        <v>0</v>
      </c>
      <c r="X79" s="8">
        <v>0</v>
      </c>
      <c r="Y79" s="8">
        <v>0</v>
      </c>
      <c r="Z79" s="8">
        <v>674844.79</v>
      </c>
      <c r="AA79" s="8">
        <v>0</v>
      </c>
      <c r="AB79" s="9">
        <v>0</v>
      </c>
      <c r="AC79" s="9">
        <v>0</v>
      </c>
      <c r="AD79" s="9">
        <v>0</v>
      </c>
      <c r="AE79" s="9">
        <v>0</v>
      </c>
      <c r="AF79" s="9">
        <v>100</v>
      </c>
      <c r="AG79" s="9">
        <v>0</v>
      </c>
    </row>
    <row r="80" spans="1:33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214269</v>
      </c>
      <c r="I80" s="8">
        <v>100000</v>
      </c>
      <c r="J80" s="8">
        <v>36269</v>
      </c>
      <c r="K80" s="8">
        <v>0</v>
      </c>
      <c r="L80" s="8">
        <v>0</v>
      </c>
      <c r="M80" s="8">
        <v>78000</v>
      </c>
      <c r="N80" s="8">
        <v>0</v>
      </c>
      <c r="O80" s="9">
        <v>46.67</v>
      </c>
      <c r="P80" s="9">
        <v>16.92</v>
      </c>
      <c r="Q80" s="9">
        <v>0</v>
      </c>
      <c r="R80" s="9">
        <v>0</v>
      </c>
      <c r="S80" s="9">
        <v>36.4</v>
      </c>
      <c r="T80" s="9">
        <v>0</v>
      </c>
      <c r="U80" s="8">
        <v>136488.59</v>
      </c>
      <c r="V80" s="8">
        <v>0</v>
      </c>
      <c r="W80" s="8">
        <v>0</v>
      </c>
      <c r="X80" s="8">
        <v>0</v>
      </c>
      <c r="Y80" s="8">
        <v>0</v>
      </c>
      <c r="Z80" s="8">
        <v>136488.59</v>
      </c>
      <c r="AA80" s="8">
        <v>0</v>
      </c>
      <c r="AB80" s="9">
        <v>0</v>
      </c>
      <c r="AC80" s="9">
        <v>0</v>
      </c>
      <c r="AD80" s="9">
        <v>0</v>
      </c>
      <c r="AE80" s="9">
        <v>0</v>
      </c>
      <c r="AF80" s="9">
        <v>100</v>
      </c>
      <c r="AG80" s="9">
        <v>0</v>
      </c>
    </row>
    <row r="81" spans="1:33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3093612.9</v>
      </c>
      <c r="I81" s="8">
        <v>2000000</v>
      </c>
      <c r="J81" s="8">
        <v>92547</v>
      </c>
      <c r="K81" s="8">
        <v>0</v>
      </c>
      <c r="L81" s="8">
        <v>0</v>
      </c>
      <c r="M81" s="8">
        <v>1001065.9</v>
      </c>
      <c r="N81" s="8">
        <v>0</v>
      </c>
      <c r="O81" s="9">
        <v>64.64</v>
      </c>
      <c r="P81" s="9">
        <v>2.99</v>
      </c>
      <c r="Q81" s="9">
        <v>0</v>
      </c>
      <c r="R81" s="9">
        <v>0</v>
      </c>
      <c r="S81" s="9">
        <v>32.35</v>
      </c>
      <c r="T81" s="9">
        <v>0</v>
      </c>
      <c r="U81" s="8">
        <v>1105877.43</v>
      </c>
      <c r="V81" s="8">
        <v>0</v>
      </c>
      <c r="W81" s="8">
        <v>0</v>
      </c>
      <c r="X81" s="8">
        <v>0</v>
      </c>
      <c r="Y81" s="8">
        <v>0</v>
      </c>
      <c r="Z81" s="8">
        <v>1105877.43</v>
      </c>
      <c r="AA81" s="8">
        <v>0</v>
      </c>
      <c r="AB81" s="9">
        <v>0</v>
      </c>
      <c r="AC81" s="9">
        <v>0</v>
      </c>
      <c r="AD81" s="9">
        <v>0</v>
      </c>
      <c r="AE81" s="9">
        <v>0</v>
      </c>
      <c r="AF81" s="9">
        <v>100</v>
      </c>
      <c r="AG81" s="9">
        <v>0</v>
      </c>
    </row>
    <row r="82" spans="1:33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5164387</v>
      </c>
      <c r="I82" s="8">
        <v>4054616</v>
      </c>
      <c r="J82" s="8">
        <v>0</v>
      </c>
      <c r="K82" s="8">
        <v>0</v>
      </c>
      <c r="L82" s="8">
        <v>0</v>
      </c>
      <c r="M82" s="8">
        <v>1109771</v>
      </c>
      <c r="N82" s="8">
        <v>0</v>
      </c>
      <c r="O82" s="9">
        <v>78.51</v>
      </c>
      <c r="P82" s="9">
        <v>0</v>
      </c>
      <c r="Q82" s="9">
        <v>0</v>
      </c>
      <c r="R82" s="9">
        <v>0</v>
      </c>
      <c r="S82" s="9">
        <v>21.48</v>
      </c>
      <c r="T82" s="9">
        <v>0</v>
      </c>
      <c r="U82" s="8">
        <v>3082712.56</v>
      </c>
      <c r="V82" s="8">
        <v>0</v>
      </c>
      <c r="W82" s="8">
        <v>0</v>
      </c>
      <c r="X82" s="8">
        <v>0</v>
      </c>
      <c r="Y82" s="8">
        <v>0</v>
      </c>
      <c r="Z82" s="8">
        <v>3082712.56</v>
      </c>
      <c r="AA82" s="8">
        <v>0</v>
      </c>
      <c r="AB82" s="9">
        <v>0</v>
      </c>
      <c r="AC82" s="9">
        <v>0</v>
      </c>
      <c r="AD82" s="9">
        <v>0</v>
      </c>
      <c r="AE82" s="9">
        <v>0</v>
      </c>
      <c r="AF82" s="9">
        <v>100</v>
      </c>
      <c r="AG82" s="9">
        <v>0</v>
      </c>
    </row>
    <row r="83" spans="1:33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400000</v>
      </c>
      <c r="I83" s="8">
        <v>0</v>
      </c>
      <c r="J83" s="8">
        <v>0</v>
      </c>
      <c r="K83" s="8">
        <v>0</v>
      </c>
      <c r="L83" s="8">
        <v>0</v>
      </c>
      <c r="M83" s="8">
        <v>400000</v>
      </c>
      <c r="N83" s="8">
        <v>0</v>
      </c>
      <c r="O83" s="9">
        <v>0</v>
      </c>
      <c r="P83" s="9">
        <v>0</v>
      </c>
      <c r="Q83" s="9">
        <v>0</v>
      </c>
      <c r="R83" s="9">
        <v>0</v>
      </c>
      <c r="S83" s="9">
        <v>100</v>
      </c>
      <c r="T83" s="9">
        <v>0</v>
      </c>
      <c r="U83" s="8">
        <v>956122.06</v>
      </c>
      <c r="V83" s="8">
        <v>0</v>
      </c>
      <c r="W83" s="8">
        <v>0</v>
      </c>
      <c r="X83" s="8">
        <v>0</v>
      </c>
      <c r="Y83" s="8">
        <v>0</v>
      </c>
      <c r="Z83" s="8">
        <v>956122.06</v>
      </c>
      <c r="AA83" s="8">
        <v>0</v>
      </c>
      <c r="AB83" s="9">
        <v>0</v>
      </c>
      <c r="AC83" s="9">
        <v>0</v>
      </c>
      <c r="AD83" s="9">
        <v>0</v>
      </c>
      <c r="AE83" s="9">
        <v>0</v>
      </c>
      <c r="AF83" s="9">
        <v>100</v>
      </c>
      <c r="AG83" s="9">
        <v>0</v>
      </c>
    </row>
    <row r="84" spans="1:33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4368409</v>
      </c>
      <c r="I84" s="8">
        <v>4368409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9">
        <v>100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8">
        <v>2232786.6</v>
      </c>
      <c r="V84" s="8">
        <v>0</v>
      </c>
      <c r="W84" s="8">
        <v>0</v>
      </c>
      <c r="X84" s="8">
        <v>0</v>
      </c>
      <c r="Y84" s="8">
        <v>0</v>
      </c>
      <c r="Z84" s="8">
        <v>2232786.6</v>
      </c>
      <c r="AA84" s="8">
        <v>0</v>
      </c>
      <c r="AB84" s="9">
        <v>0</v>
      </c>
      <c r="AC84" s="9">
        <v>0</v>
      </c>
      <c r="AD84" s="9">
        <v>0</v>
      </c>
      <c r="AE84" s="9">
        <v>0</v>
      </c>
      <c r="AF84" s="9">
        <v>100</v>
      </c>
      <c r="AG84" s="9">
        <v>0</v>
      </c>
    </row>
    <row r="85" spans="1:33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2800000</v>
      </c>
      <c r="I85" s="8">
        <v>2800000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9">
        <v>100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9"/>
      <c r="AC85" s="9"/>
      <c r="AD85" s="9"/>
      <c r="AE85" s="9"/>
      <c r="AF85" s="9"/>
      <c r="AG85" s="9"/>
    </row>
    <row r="86" spans="1:33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1200000</v>
      </c>
      <c r="I86" s="8">
        <v>1200000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9">
        <v>100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8">
        <v>321385.5</v>
      </c>
      <c r="V86" s="8">
        <v>0</v>
      </c>
      <c r="W86" s="8">
        <v>0</v>
      </c>
      <c r="X86" s="8">
        <v>0</v>
      </c>
      <c r="Y86" s="8">
        <v>0</v>
      </c>
      <c r="Z86" s="8">
        <v>321385.5</v>
      </c>
      <c r="AA86" s="8">
        <v>0</v>
      </c>
      <c r="AB86" s="9">
        <v>0</v>
      </c>
      <c r="AC86" s="9">
        <v>0</v>
      </c>
      <c r="AD86" s="9">
        <v>0</v>
      </c>
      <c r="AE86" s="9">
        <v>0</v>
      </c>
      <c r="AF86" s="9">
        <v>100</v>
      </c>
      <c r="AG86" s="9">
        <v>0</v>
      </c>
    </row>
    <row r="87" spans="1:33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1404000</v>
      </c>
      <c r="I87" s="8">
        <v>1404000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9">
        <v>100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8">
        <v>1222575.24</v>
      </c>
      <c r="V87" s="8">
        <v>0</v>
      </c>
      <c r="W87" s="8">
        <v>0</v>
      </c>
      <c r="X87" s="8">
        <v>0</v>
      </c>
      <c r="Y87" s="8">
        <v>0</v>
      </c>
      <c r="Z87" s="8">
        <v>1222575.24</v>
      </c>
      <c r="AA87" s="8">
        <v>0</v>
      </c>
      <c r="AB87" s="9">
        <v>0</v>
      </c>
      <c r="AC87" s="9">
        <v>0</v>
      </c>
      <c r="AD87" s="9">
        <v>0</v>
      </c>
      <c r="AE87" s="9">
        <v>0</v>
      </c>
      <c r="AF87" s="9">
        <v>100</v>
      </c>
      <c r="AG87" s="9">
        <v>0</v>
      </c>
    </row>
    <row r="88" spans="1:33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6524658.39</v>
      </c>
      <c r="I88" s="8">
        <v>1000000</v>
      </c>
      <c r="J88" s="8">
        <v>0</v>
      </c>
      <c r="K88" s="8">
        <v>5524658.39</v>
      </c>
      <c r="L88" s="8">
        <v>0</v>
      </c>
      <c r="M88" s="8">
        <v>0</v>
      </c>
      <c r="N88" s="8">
        <v>0</v>
      </c>
      <c r="O88" s="9">
        <v>15.32</v>
      </c>
      <c r="P88" s="9">
        <v>0</v>
      </c>
      <c r="Q88" s="9">
        <v>84.67</v>
      </c>
      <c r="R88" s="9">
        <v>0</v>
      </c>
      <c r="S88" s="9">
        <v>0</v>
      </c>
      <c r="T88" s="9">
        <v>0</v>
      </c>
      <c r="U88" s="8">
        <v>7126433.47</v>
      </c>
      <c r="V88" s="8">
        <v>0</v>
      </c>
      <c r="W88" s="8">
        <v>0</v>
      </c>
      <c r="X88" s="8">
        <v>7126433.47</v>
      </c>
      <c r="Y88" s="8">
        <v>0</v>
      </c>
      <c r="Z88" s="8">
        <v>0</v>
      </c>
      <c r="AA88" s="8">
        <v>0</v>
      </c>
      <c r="AB88" s="9">
        <v>0</v>
      </c>
      <c r="AC88" s="9">
        <v>0</v>
      </c>
      <c r="AD88" s="9">
        <v>100</v>
      </c>
      <c r="AE88" s="9">
        <v>0</v>
      </c>
      <c r="AF88" s="9">
        <v>0</v>
      </c>
      <c r="AG88" s="9">
        <v>0</v>
      </c>
    </row>
    <row r="89" spans="1:33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4605708.65</v>
      </c>
      <c r="I89" s="8">
        <v>4605708.65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9">
        <v>100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9"/>
      <c r="AC89" s="9"/>
      <c r="AD89" s="9"/>
      <c r="AE89" s="9"/>
      <c r="AF89" s="9"/>
      <c r="AG89" s="9"/>
    </row>
    <row r="90" spans="1:33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1525000</v>
      </c>
      <c r="I90" s="8">
        <v>1525000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9">
        <v>100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8">
        <v>133936.52</v>
      </c>
      <c r="V90" s="8">
        <v>8472.11</v>
      </c>
      <c r="W90" s="8">
        <v>0</v>
      </c>
      <c r="X90" s="8">
        <v>0</v>
      </c>
      <c r="Y90" s="8">
        <v>0</v>
      </c>
      <c r="Z90" s="8">
        <v>125464.41</v>
      </c>
      <c r="AA90" s="8">
        <v>0</v>
      </c>
      <c r="AB90" s="9">
        <v>6.32</v>
      </c>
      <c r="AC90" s="9">
        <v>0</v>
      </c>
      <c r="AD90" s="9">
        <v>0</v>
      </c>
      <c r="AE90" s="9">
        <v>0</v>
      </c>
      <c r="AF90" s="9">
        <v>93.67</v>
      </c>
      <c r="AG90" s="9">
        <v>0</v>
      </c>
    </row>
    <row r="91" spans="1:33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4833935.45</v>
      </c>
      <c r="I91" s="8">
        <v>4833935.45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9">
        <v>100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8">
        <v>612131.29</v>
      </c>
      <c r="V91" s="8">
        <v>0</v>
      </c>
      <c r="W91" s="8">
        <v>0</v>
      </c>
      <c r="X91" s="8">
        <v>0</v>
      </c>
      <c r="Y91" s="8">
        <v>0</v>
      </c>
      <c r="Z91" s="8">
        <v>612131.29</v>
      </c>
      <c r="AA91" s="8">
        <v>0</v>
      </c>
      <c r="AB91" s="9">
        <v>0</v>
      </c>
      <c r="AC91" s="9">
        <v>0</v>
      </c>
      <c r="AD91" s="9">
        <v>0</v>
      </c>
      <c r="AE91" s="9">
        <v>0</v>
      </c>
      <c r="AF91" s="9">
        <v>100</v>
      </c>
      <c r="AG91" s="9">
        <v>0</v>
      </c>
    </row>
    <row r="92" spans="1:33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7955452.13</v>
      </c>
      <c r="I92" s="8">
        <v>7922788.94</v>
      </c>
      <c r="J92" s="8">
        <v>32663.19</v>
      </c>
      <c r="K92" s="8">
        <v>0</v>
      </c>
      <c r="L92" s="8">
        <v>0</v>
      </c>
      <c r="M92" s="8">
        <v>0</v>
      </c>
      <c r="N92" s="8">
        <v>0</v>
      </c>
      <c r="O92" s="9">
        <v>99.58</v>
      </c>
      <c r="P92" s="9">
        <v>0.41</v>
      </c>
      <c r="Q92" s="9">
        <v>0</v>
      </c>
      <c r="R92" s="9">
        <v>0</v>
      </c>
      <c r="S92" s="9">
        <v>0</v>
      </c>
      <c r="T92" s="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9"/>
      <c r="AC92" s="9"/>
      <c r="AD92" s="9"/>
      <c r="AE92" s="9"/>
      <c r="AF92" s="9"/>
      <c r="AG92" s="9"/>
    </row>
    <row r="93" spans="1:33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9"/>
      <c r="P93" s="9"/>
      <c r="Q93" s="9"/>
      <c r="R93" s="9"/>
      <c r="S93" s="9"/>
      <c r="T93" s="9"/>
      <c r="U93" s="8">
        <v>758463.43</v>
      </c>
      <c r="V93" s="8">
        <v>0</v>
      </c>
      <c r="W93" s="8">
        <v>0</v>
      </c>
      <c r="X93" s="8">
        <v>0</v>
      </c>
      <c r="Y93" s="8">
        <v>0</v>
      </c>
      <c r="Z93" s="8">
        <v>758463.43</v>
      </c>
      <c r="AA93" s="8">
        <v>0</v>
      </c>
      <c r="AB93" s="9">
        <v>0</v>
      </c>
      <c r="AC93" s="9">
        <v>0</v>
      </c>
      <c r="AD93" s="9">
        <v>0</v>
      </c>
      <c r="AE93" s="9">
        <v>0</v>
      </c>
      <c r="AF93" s="9">
        <v>100</v>
      </c>
      <c r="AG93" s="9">
        <v>0</v>
      </c>
    </row>
    <row r="94" spans="1:33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1150000</v>
      </c>
      <c r="I94" s="8">
        <v>1150000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9">
        <v>100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8">
        <v>386980.17</v>
      </c>
      <c r="V94" s="8">
        <v>0</v>
      </c>
      <c r="W94" s="8">
        <v>0</v>
      </c>
      <c r="X94" s="8">
        <v>0</v>
      </c>
      <c r="Y94" s="8">
        <v>0</v>
      </c>
      <c r="Z94" s="8">
        <v>386980.17</v>
      </c>
      <c r="AA94" s="8">
        <v>0</v>
      </c>
      <c r="AB94" s="9">
        <v>0</v>
      </c>
      <c r="AC94" s="9">
        <v>0</v>
      </c>
      <c r="AD94" s="9">
        <v>0</v>
      </c>
      <c r="AE94" s="9">
        <v>0</v>
      </c>
      <c r="AF94" s="9">
        <v>100</v>
      </c>
      <c r="AG94" s="9">
        <v>0</v>
      </c>
    </row>
    <row r="95" spans="1:33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3507475</v>
      </c>
      <c r="I95" s="8">
        <v>1171000</v>
      </c>
      <c r="J95" s="8">
        <v>0</v>
      </c>
      <c r="K95" s="8">
        <v>1836475</v>
      </c>
      <c r="L95" s="8">
        <v>0</v>
      </c>
      <c r="M95" s="8">
        <v>500000</v>
      </c>
      <c r="N95" s="8">
        <v>0</v>
      </c>
      <c r="O95" s="9">
        <v>33.38</v>
      </c>
      <c r="P95" s="9">
        <v>0</v>
      </c>
      <c r="Q95" s="9">
        <v>52.35</v>
      </c>
      <c r="R95" s="9">
        <v>0</v>
      </c>
      <c r="S95" s="9">
        <v>14.25</v>
      </c>
      <c r="T95" s="9">
        <v>0</v>
      </c>
      <c r="U95" s="8">
        <v>3342591.3</v>
      </c>
      <c r="V95" s="8">
        <v>0</v>
      </c>
      <c r="W95" s="8">
        <v>0</v>
      </c>
      <c r="X95" s="8">
        <v>2621591.3</v>
      </c>
      <c r="Y95" s="8">
        <v>0</v>
      </c>
      <c r="Z95" s="8">
        <v>721000</v>
      </c>
      <c r="AA95" s="8">
        <v>0</v>
      </c>
      <c r="AB95" s="9">
        <v>0</v>
      </c>
      <c r="AC95" s="9">
        <v>0</v>
      </c>
      <c r="AD95" s="9">
        <v>78.42</v>
      </c>
      <c r="AE95" s="9">
        <v>0</v>
      </c>
      <c r="AF95" s="9">
        <v>21.57</v>
      </c>
      <c r="AG95" s="9">
        <v>0</v>
      </c>
    </row>
    <row r="96" spans="1:33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3441532.4</v>
      </c>
      <c r="I96" s="8">
        <v>3278831.08</v>
      </c>
      <c r="J96" s="8">
        <v>0</v>
      </c>
      <c r="K96" s="8">
        <v>0</v>
      </c>
      <c r="L96" s="8">
        <v>0</v>
      </c>
      <c r="M96" s="8">
        <v>162701.32</v>
      </c>
      <c r="N96" s="8">
        <v>0</v>
      </c>
      <c r="O96" s="9">
        <v>95.27</v>
      </c>
      <c r="P96" s="9">
        <v>0</v>
      </c>
      <c r="Q96" s="9">
        <v>0</v>
      </c>
      <c r="R96" s="9">
        <v>0</v>
      </c>
      <c r="S96" s="9">
        <v>4.72</v>
      </c>
      <c r="T96" s="9">
        <v>0</v>
      </c>
      <c r="U96" s="8">
        <v>162701.32</v>
      </c>
      <c r="V96" s="8">
        <v>0</v>
      </c>
      <c r="W96" s="8">
        <v>0</v>
      </c>
      <c r="X96" s="8">
        <v>0</v>
      </c>
      <c r="Y96" s="8">
        <v>0</v>
      </c>
      <c r="Z96" s="8">
        <v>162701.32</v>
      </c>
      <c r="AA96" s="8">
        <v>0</v>
      </c>
      <c r="AB96" s="9">
        <v>0</v>
      </c>
      <c r="AC96" s="9">
        <v>0</v>
      </c>
      <c r="AD96" s="9">
        <v>0</v>
      </c>
      <c r="AE96" s="9">
        <v>0</v>
      </c>
      <c r="AF96" s="9">
        <v>100</v>
      </c>
      <c r="AG96" s="9">
        <v>0</v>
      </c>
    </row>
    <row r="97" spans="1:33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5151652</v>
      </c>
      <c r="I97" s="8">
        <v>4999466</v>
      </c>
      <c r="J97" s="8">
        <v>0</v>
      </c>
      <c r="K97" s="8">
        <v>0</v>
      </c>
      <c r="L97" s="8">
        <v>0</v>
      </c>
      <c r="M97" s="8">
        <v>152186</v>
      </c>
      <c r="N97" s="8">
        <v>0</v>
      </c>
      <c r="O97" s="9">
        <v>97.04</v>
      </c>
      <c r="P97" s="9">
        <v>0</v>
      </c>
      <c r="Q97" s="9">
        <v>0</v>
      </c>
      <c r="R97" s="9">
        <v>0</v>
      </c>
      <c r="S97" s="9">
        <v>2.95</v>
      </c>
      <c r="T97" s="9">
        <v>0</v>
      </c>
      <c r="U97" s="8">
        <v>291392.42</v>
      </c>
      <c r="V97" s="8">
        <v>0</v>
      </c>
      <c r="W97" s="8">
        <v>0</v>
      </c>
      <c r="X97" s="8">
        <v>0</v>
      </c>
      <c r="Y97" s="8">
        <v>0</v>
      </c>
      <c r="Z97" s="8">
        <v>291392.42</v>
      </c>
      <c r="AA97" s="8">
        <v>0</v>
      </c>
      <c r="AB97" s="9">
        <v>0</v>
      </c>
      <c r="AC97" s="9">
        <v>0</v>
      </c>
      <c r="AD97" s="9">
        <v>0</v>
      </c>
      <c r="AE97" s="9">
        <v>0</v>
      </c>
      <c r="AF97" s="9">
        <v>100</v>
      </c>
      <c r="AG97" s="9">
        <v>0</v>
      </c>
    </row>
    <row r="98" spans="1:33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3361734.81</v>
      </c>
      <c r="I98" s="8">
        <v>0</v>
      </c>
      <c r="J98" s="8">
        <v>0</v>
      </c>
      <c r="K98" s="8">
        <v>1697372.16</v>
      </c>
      <c r="L98" s="8">
        <v>0</v>
      </c>
      <c r="M98" s="8">
        <v>1664362.65</v>
      </c>
      <c r="N98" s="8">
        <v>0</v>
      </c>
      <c r="O98" s="9">
        <v>0</v>
      </c>
      <c r="P98" s="9">
        <v>0</v>
      </c>
      <c r="Q98" s="9">
        <v>50.49</v>
      </c>
      <c r="R98" s="9">
        <v>0</v>
      </c>
      <c r="S98" s="9">
        <v>49.5</v>
      </c>
      <c r="T98" s="9">
        <v>0</v>
      </c>
      <c r="U98" s="8">
        <v>3361734.81</v>
      </c>
      <c r="V98" s="8">
        <v>0</v>
      </c>
      <c r="W98" s="8">
        <v>0</v>
      </c>
      <c r="X98" s="8">
        <v>1697372.16</v>
      </c>
      <c r="Y98" s="8">
        <v>0</v>
      </c>
      <c r="Z98" s="8">
        <v>1664362.65</v>
      </c>
      <c r="AA98" s="8">
        <v>0</v>
      </c>
      <c r="AB98" s="9">
        <v>0</v>
      </c>
      <c r="AC98" s="9">
        <v>0</v>
      </c>
      <c r="AD98" s="9">
        <v>50.49</v>
      </c>
      <c r="AE98" s="9">
        <v>0</v>
      </c>
      <c r="AF98" s="9">
        <v>49.5</v>
      </c>
      <c r="AG98" s="9">
        <v>0</v>
      </c>
    </row>
    <row r="99" spans="1:33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11474148</v>
      </c>
      <c r="I99" s="8">
        <v>11474148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9">
        <v>100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2409395.32</v>
      </c>
      <c r="V99" s="8">
        <v>0</v>
      </c>
      <c r="W99" s="8">
        <v>0</v>
      </c>
      <c r="X99" s="8">
        <v>1210595.32</v>
      </c>
      <c r="Y99" s="8">
        <v>0</v>
      </c>
      <c r="Z99" s="8">
        <v>1198800</v>
      </c>
      <c r="AA99" s="8">
        <v>0</v>
      </c>
      <c r="AB99" s="9">
        <v>0</v>
      </c>
      <c r="AC99" s="9">
        <v>0</v>
      </c>
      <c r="AD99" s="9">
        <v>50.24</v>
      </c>
      <c r="AE99" s="9">
        <v>0</v>
      </c>
      <c r="AF99" s="9">
        <v>49.75</v>
      </c>
      <c r="AG99" s="9">
        <v>0</v>
      </c>
    </row>
    <row r="100" spans="1:33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93325</v>
      </c>
      <c r="I100" s="8">
        <v>0</v>
      </c>
      <c r="J100" s="8">
        <v>0</v>
      </c>
      <c r="K100" s="8">
        <v>0</v>
      </c>
      <c r="L100" s="8">
        <v>0</v>
      </c>
      <c r="M100" s="8">
        <v>93325</v>
      </c>
      <c r="N100" s="8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100</v>
      </c>
      <c r="T100" s="9">
        <v>0</v>
      </c>
      <c r="U100" s="8">
        <v>278688.15</v>
      </c>
      <c r="V100" s="8">
        <v>0</v>
      </c>
      <c r="W100" s="8">
        <v>0</v>
      </c>
      <c r="X100" s="8">
        <v>0</v>
      </c>
      <c r="Y100" s="8">
        <v>0</v>
      </c>
      <c r="Z100" s="8">
        <v>278688.15</v>
      </c>
      <c r="AA100" s="8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100</v>
      </c>
      <c r="AG100" s="9">
        <v>0</v>
      </c>
    </row>
    <row r="101" spans="1:33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4193975.48</v>
      </c>
      <c r="I101" s="8">
        <v>3500000</v>
      </c>
      <c r="J101" s="8">
        <v>44545</v>
      </c>
      <c r="K101" s="8">
        <v>0</v>
      </c>
      <c r="L101" s="8">
        <v>0</v>
      </c>
      <c r="M101" s="8">
        <v>649430.48</v>
      </c>
      <c r="N101" s="8">
        <v>0</v>
      </c>
      <c r="O101" s="9">
        <v>83.45</v>
      </c>
      <c r="P101" s="9">
        <v>1.06</v>
      </c>
      <c r="Q101" s="9">
        <v>0</v>
      </c>
      <c r="R101" s="9">
        <v>0</v>
      </c>
      <c r="S101" s="9">
        <v>15.48</v>
      </c>
      <c r="T101" s="9">
        <v>0</v>
      </c>
      <c r="U101" s="8">
        <v>1641738.79</v>
      </c>
      <c r="V101" s="8">
        <v>0</v>
      </c>
      <c r="W101" s="8">
        <v>0</v>
      </c>
      <c r="X101" s="8">
        <v>596283.79</v>
      </c>
      <c r="Y101" s="8">
        <v>0</v>
      </c>
      <c r="Z101" s="8">
        <v>1045455</v>
      </c>
      <c r="AA101" s="8">
        <v>0</v>
      </c>
      <c r="AB101" s="9">
        <v>0</v>
      </c>
      <c r="AC101" s="9">
        <v>0</v>
      </c>
      <c r="AD101" s="9">
        <v>36.32</v>
      </c>
      <c r="AE101" s="9">
        <v>0</v>
      </c>
      <c r="AF101" s="9">
        <v>63.67</v>
      </c>
      <c r="AG101" s="9">
        <v>0</v>
      </c>
    </row>
    <row r="102" spans="1:33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9"/>
      <c r="P102" s="9"/>
      <c r="Q102" s="9"/>
      <c r="R102" s="9"/>
      <c r="S102" s="9"/>
      <c r="T102" s="9"/>
      <c r="U102" s="8">
        <v>997045.27</v>
      </c>
      <c r="V102" s="8">
        <v>0</v>
      </c>
      <c r="W102" s="8">
        <v>0</v>
      </c>
      <c r="X102" s="8">
        <v>0</v>
      </c>
      <c r="Y102" s="8">
        <v>0</v>
      </c>
      <c r="Z102" s="8">
        <v>997045.27</v>
      </c>
      <c r="AA102" s="8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100</v>
      </c>
      <c r="AG102" s="9">
        <v>0</v>
      </c>
    </row>
    <row r="103" spans="1:33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1953285.63</v>
      </c>
      <c r="I103" s="8">
        <v>290000</v>
      </c>
      <c r="J103" s="8">
        <v>0</v>
      </c>
      <c r="K103" s="8">
        <v>0</v>
      </c>
      <c r="L103" s="8">
        <v>0</v>
      </c>
      <c r="M103" s="8">
        <v>1663285.63</v>
      </c>
      <c r="N103" s="8">
        <v>0</v>
      </c>
      <c r="O103" s="9">
        <v>14.84</v>
      </c>
      <c r="P103" s="9">
        <v>0</v>
      </c>
      <c r="Q103" s="9">
        <v>0</v>
      </c>
      <c r="R103" s="9">
        <v>0</v>
      </c>
      <c r="S103" s="9">
        <v>85.15</v>
      </c>
      <c r="T103" s="9">
        <v>0</v>
      </c>
      <c r="U103" s="8">
        <v>4163285.63</v>
      </c>
      <c r="V103" s="8">
        <v>2500000</v>
      </c>
      <c r="W103" s="8">
        <v>0</v>
      </c>
      <c r="X103" s="8">
        <v>0</v>
      </c>
      <c r="Y103" s="8">
        <v>0</v>
      </c>
      <c r="Z103" s="8">
        <v>1663285.63</v>
      </c>
      <c r="AA103" s="8">
        <v>0</v>
      </c>
      <c r="AB103" s="9">
        <v>60.04</v>
      </c>
      <c r="AC103" s="9">
        <v>0</v>
      </c>
      <c r="AD103" s="9">
        <v>0</v>
      </c>
      <c r="AE103" s="9">
        <v>0</v>
      </c>
      <c r="AF103" s="9">
        <v>39.95</v>
      </c>
      <c r="AG103" s="9">
        <v>0</v>
      </c>
    </row>
    <row r="104" spans="1:33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9547380.58</v>
      </c>
      <c r="I104" s="8">
        <v>9547380.58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9">
        <v>100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8">
        <v>1756358.13</v>
      </c>
      <c r="V104" s="8">
        <v>1681062.47</v>
      </c>
      <c r="W104" s="8">
        <v>0</v>
      </c>
      <c r="X104" s="8">
        <v>0</v>
      </c>
      <c r="Y104" s="8">
        <v>0</v>
      </c>
      <c r="Z104" s="8">
        <v>75295.66</v>
      </c>
      <c r="AA104" s="8">
        <v>0</v>
      </c>
      <c r="AB104" s="9">
        <v>95.71</v>
      </c>
      <c r="AC104" s="9">
        <v>0</v>
      </c>
      <c r="AD104" s="9">
        <v>0</v>
      </c>
      <c r="AE104" s="9">
        <v>0</v>
      </c>
      <c r="AF104" s="9">
        <v>4.28</v>
      </c>
      <c r="AG104" s="9">
        <v>0</v>
      </c>
    </row>
    <row r="105" spans="1:33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1167522.66</v>
      </c>
      <c r="I105" s="8">
        <v>1117522.66</v>
      </c>
      <c r="J105" s="8">
        <v>50000</v>
      </c>
      <c r="K105" s="8">
        <v>0</v>
      </c>
      <c r="L105" s="8">
        <v>0</v>
      </c>
      <c r="M105" s="8">
        <v>0</v>
      </c>
      <c r="N105" s="8">
        <v>0</v>
      </c>
      <c r="O105" s="9">
        <v>95.71</v>
      </c>
      <c r="P105" s="9">
        <v>4.28</v>
      </c>
      <c r="Q105" s="9">
        <v>0</v>
      </c>
      <c r="R105" s="9">
        <v>0</v>
      </c>
      <c r="S105" s="9">
        <v>0</v>
      </c>
      <c r="T105" s="9">
        <v>0</v>
      </c>
      <c r="U105" s="8">
        <v>597775.51</v>
      </c>
      <c r="V105" s="8">
        <v>0</v>
      </c>
      <c r="W105" s="8">
        <v>0</v>
      </c>
      <c r="X105" s="8">
        <v>0</v>
      </c>
      <c r="Y105" s="8">
        <v>0</v>
      </c>
      <c r="Z105" s="8">
        <v>597775.51</v>
      </c>
      <c r="AA105" s="8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100</v>
      </c>
      <c r="AG105" s="9">
        <v>0</v>
      </c>
    </row>
    <row r="106" spans="1:33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7249793</v>
      </c>
      <c r="I106" s="8">
        <v>7049793</v>
      </c>
      <c r="J106" s="8">
        <v>200000</v>
      </c>
      <c r="K106" s="8">
        <v>0</v>
      </c>
      <c r="L106" s="8">
        <v>0</v>
      </c>
      <c r="M106" s="8">
        <v>0</v>
      </c>
      <c r="N106" s="8">
        <v>0</v>
      </c>
      <c r="O106" s="9">
        <v>97.24</v>
      </c>
      <c r="P106" s="9">
        <v>2.75</v>
      </c>
      <c r="Q106" s="9">
        <v>0</v>
      </c>
      <c r="R106" s="9">
        <v>0</v>
      </c>
      <c r="S106" s="9">
        <v>0</v>
      </c>
      <c r="T106" s="9">
        <v>0</v>
      </c>
      <c r="U106" s="8">
        <v>871118</v>
      </c>
      <c r="V106" s="8">
        <v>0</v>
      </c>
      <c r="W106" s="8">
        <v>0</v>
      </c>
      <c r="X106" s="8">
        <v>0</v>
      </c>
      <c r="Y106" s="8">
        <v>0</v>
      </c>
      <c r="Z106" s="8">
        <v>871118</v>
      </c>
      <c r="AA106" s="8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100</v>
      </c>
      <c r="AG106" s="9">
        <v>0</v>
      </c>
    </row>
    <row r="107" spans="1:33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2630490</v>
      </c>
      <c r="I107" s="8">
        <v>2585000</v>
      </c>
      <c r="J107" s="8">
        <v>0</v>
      </c>
      <c r="K107" s="8">
        <v>0</v>
      </c>
      <c r="L107" s="8">
        <v>0</v>
      </c>
      <c r="M107" s="8">
        <v>45490</v>
      </c>
      <c r="N107" s="8">
        <v>0</v>
      </c>
      <c r="O107" s="9">
        <v>98.27</v>
      </c>
      <c r="P107" s="9">
        <v>0</v>
      </c>
      <c r="Q107" s="9">
        <v>0</v>
      </c>
      <c r="R107" s="9">
        <v>0</v>
      </c>
      <c r="S107" s="9">
        <v>1.72</v>
      </c>
      <c r="T107" s="9">
        <v>0</v>
      </c>
      <c r="U107" s="8">
        <v>876288.8</v>
      </c>
      <c r="V107" s="8">
        <v>0</v>
      </c>
      <c r="W107" s="8">
        <v>0</v>
      </c>
      <c r="X107" s="8">
        <v>0</v>
      </c>
      <c r="Y107" s="8">
        <v>0</v>
      </c>
      <c r="Z107" s="8">
        <v>876288.8</v>
      </c>
      <c r="AA107" s="8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100</v>
      </c>
      <c r="AG107" s="9">
        <v>0</v>
      </c>
    </row>
    <row r="108" spans="1:33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5222807.1</v>
      </c>
      <c r="I108" s="8">
        <v>5158807.1</v>
      </c>
      <c r="J108" s="8">
        <v>64000</v>
      </c>
      <c r="K108" s="8">
        <v>0</v>
      </c>
      <c r="L108" s="8">
        <v>0</v>
      </c>
      <c r="M108" s="8">
        <v>0</v>
      </c>
      <c r="N108" s="8">
        <v>0</v>
      </c>
      <c r="O108" s="9">
        <v>98.77</v>
      </c>
      <c r="P108" s="9">
        <v>1.22</v>
      </c>
      <c r="Q108" s="9">
        <v>0</v>
      </c>
      <c r="R108" s="9">
        <v>0</v>
      </c>
      <c r="S108" s="9">
        <v>0</v>
      </c>
      <c r="T108" s="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9"/>
      <c r="AC108" s="9"/>
      <c r="AD108" s="9"/>
      <c r="AE108" s="9"/>
      <c r="AF108" s="9"/>
      <c r="AG108" s="9"/>
    </row>
    <row r="109" spans="1:33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446000</v>
      </c>
      <c r="I109" s="8">
        <v>0</v>
      </c>
      <c r="J109" s="8">
        <v>0</v>
      </c>
      <c r="K109" s="8">
        <v>0</v>
      </c>
      <c r="L109" s="8">
        <v>0</v>
      </c>
      <c r="M109" s="8">
        <v>446000</v>
      </c>
      <c r="N109" s="8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100</v>
      </c>
      <c r="T109" s="9">
        <v>0</v>
      </c>
      <c r="U109" s="8">
        <v>1563126.62</v>
      </c>
      <c r="V109" s="8">
        <v>0</v>
      </c>
      <c r="W109" s="8">
        <v>0</v>
      </c>
      <c r="X109" s="8">
        <v>0</v>
      </c>
      <c r="Y109" s="8">
        <v>0</v>
      </c>
      <c r="Z109" s="8">
        <v>1563126.62</v>
      </c>
      <c r="AA109" s="8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100</v>
      </c>
      <c r="AG109" s="9">
        <v>0</v>
      </c>
    </row>
    <row r="110" spans="1:33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1690000</v>
      </c>
      <c r="I110" s="8">
        <v>770000</v>
      </c>
      <c r="J110" s="8">
        <v>0</v>
      </c>
      <c r="K110" s="8">
        <v>0</v>
      </c>
      <c r="L110" s="8">
        <v>0</v>
      </c>
      <c r="M110" s="8">
        <v>920000</v>
      </c>
      <c r="N110" s="8">
        <v>0</v>
      </c>
      <c r="O110" s="9">
        <v>45.56</v>
      </c>
      <c r="P110" s="9">
        <v>0</v>
      </c>
      <c r="Q110" s="9">
        <v>0</v>
      </c>
      <c r="R110" s="9">
        <v>0</v>
      </c>
      <c r="S110" s="9">
        <v>54.43</v>
      </c>
      <c r="T110" s="9">
        <v>0</v>
      </c>
      <c r="U110" s="8">
        <v>1194639.05</v>
      </c>
      <c r="V110" s="8">
        <v>218923.14</v>
      </c>
      <c r="W110" s="8">
        <v>0</v>
      </c>
      <c r="X110" s="8">
        <v>0</v>
      </c>
      <c r="Y110" s="8">
        <v>0</v>
      </c>
      <c r="Z110" s="8">
        <v>975715.91</v>
      </c>
      <c r="AA110" s="8">
        <v>0</v>
      </c>
      <c r="AB110" s="9">
        <v>18.32</v>
      </c>
      <c r="AC110" s="9">
        <v>0</v>
      </c>
      <c r="AD110" s="9">
        <v>0</v>
      </c>
      <c r="AE110" s="9">
        <v>0</v>
      </c>
      <c r="AF110" s="9">
        <v>81.67</v>
      </c>
      <c r="AG110" s="9">
        <v>0</v>
      </c>
    </row>
    <row r="111" spans="1:33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3957903.64</v>
      </c>
      <c r="I111" s="8">
        <v>3800000</v>
      </c>
      <c r="J111" s="8">
        <v>0</v>
      </c>
      <c r="K111" s="8">
        <v>0</v>
      </c>
      <c r="L111" s="8">
        <v>0</v>
      </c>
      <c r="M111" s="8">
        <v>157903.64</v>
      </c>
      <c r="N111" s="8">
        <v>0</v>
      </c>
      <c r="O111" s="9">
        <v>96.01</v>
      </c>
      <c r="P111" s="9">
        <v>0</v>
      </c>
      <c r="Q111" s="9">
        <v>0</v>
      </c>
      <c r="R111" s="9">
        <v>0</v>
      </c>
      <c r="S111" s="9">
        <v>3.98</v>
      </c>
      <c r="T111" s="9">
        <v>0</v>
      </c>
      <c r="U111" s="8">
        <v>4029003.99</v>
      </c>
      <c r="V111" s="8">
        <v>3509471.89</v>
      </c>
      <c r="W111" s="8">
        <v>0</v>
      </c>
      <c r="X111" s="8">
        <v>0</v>
      </c>
      <c r="Y111" s="8">
        <v>0</v>
      </c>
      <c r="Z111" s="8">
        <v>519532.1</v>
      </c>
      <c r="AA111" s="8">
        <v>0</v>
      </c>
      <c r="AB111" s="9">
        <v>87.1</v>
      </c>
      <c r="AC111" s="9">
        <v>0</v>
      </c>
      <c r="AD111" s="9">
        <v>0</v>
      </c>
      <c r="AE111" s="9">
        <v>0</v>
      </c>
      <c r="AF111" s="9">
        <v>12.89</v>
      </c>
      <c r="AG111" s="9">
        <v>0</v>
      </c>
    </row>
    <row r="112" spans="1:33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932500</v>
      </c>
      <c r="I112" s="8">
        <v>0</v>
      </c>
      <c r="J112" s="8">
        <v>0</v>
      </c>
      <c r="K112" s="8">
        <v>0</v>
      </c>
      <c r="L112" s="8">
        <v>0</v>
      </c>
      <c r="M112" s="8">
        <v>932500</v>
      </c>
      <c r="N112" s="8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100</v>
      </c>
      <c r="T112" s="9">
        <v>0</v>
      </c>
      <c r="U112" s="8">
        <v>1378383.95</v>
      </c>
      <c r="V112" s="8">
        <v>0</v>
      </c>
      <c r="W112" s="8">
        <v>0</v>
      </c>
      <c r="X112" s="8">
        <v>0</v>
      </c>
      <c r="Y112" s="8">
        <v>0</v>
      </c>
      <c r="Z112" s="8">
        <v>1378383.95</v>
      </c>
      <c r="AA112" s="8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100</v>
      </c>
      <c r="AG112" s="9">
        <v>0</v>
      </c>
    </row>
    <row r="113" spans="1:33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2500000</v>
      </c>
      <c r="I113" s="8">
        <v>2500000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9">
        <v>100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9"/>
      <c r="AC113" s="9"/>
      <c r="AD113" s="9"/>
      <c r="AE113" s="9"/>
      <c r="AF113" s="9"/>
      <c r="AG113" s="9"/>
    </row>
    <row r="114" spans="1:33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1332662.29</v>
      </c>
      <c r="I114" s="8">
        <v>500000</v>
      </c>
      <c r="J114" s="8">
        <v>55000</v>
      </c>
      <c r="K114" s="8">
        <v>0</v>
      </c>
      <c r="L114" s="8">
        <v>0</v>
      </c>
      <c r="M114" s="8">
        <v>777662.29</v>
      </c>
      <c r="N114" s="8">
        <v>0</v>
      </c>
      <c r="O114" s="9">
        <v>37.51</v>
      </c>
      <c r="P114" s="9">
        <v>4.12</v>
      </c>
      <c r="Q114" s="9">
        <v>0</v>
      </c>
      <c r="R114" s="9">
        <v>0</v>
      </c>
      <c r="S114" s="9">
        <v>58.35</v>
      </c>
      <c r="T114" s="9">
        <v>0</v>
      </c>
      <c r="U114" s="8">
        <v>779652.47</v>
      </c>
      <c r="V114" s="8">
        <v>0</v>
      </c>
      <c r="W114" s="8">
        <v>0</v>
      </c>
      <c r="X114" s="8">
        <v>0</v>
      </c>
      <c r="Y114" s="8">
        <v>0</v>
      </c>
      <c r="Z114" s="8">
        <v>779652.47</v>
      </c>
      <c r="AA114" s="8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100</v>
      </c>
      <c r="AG114" s="9">
        <v>0</v>
      </c>
    </row>
    <row r="115" spans="1:33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453756.89</v>
      </c>
      <c r="I115" s="8">
        <v>0</v>
      </c>
      <c r="J115" s="8">
        <v>0</v>
      </c>
      <c r="K115" s="8">
        <v>0</v>
      </c>
      <c r="L115" s="8">
        <v>0</v>
      </c>
      <c r="M115" s="8">
        <v>453756.89</v>
      </c>
      <c r="N115" s="8">
        <v>0</v>
      </c>
      <c r="O115" s="9">
        <v>0</v>
      </c>
      <c r="P115" s="9">
        <v>0</v>
      </c>
      <c r="Q115" s="9">
        <v>0</v>
      </c>
      <c r="R115" s="9">
        <v>0</v>
      </c>
      <c r="S115" s="9">
        <v>100</v>
      </c>
      <c r="T115" s="9">
        <v>0</v>
      </c>
      <c r="U115" s="8">
        <v>453756.89</v>
      </c>
      <c r="V115" s="8">
        <v>0</v>
      </c>
      <c r="W115" s="8">
        <v>0</v>
      </c>
      <c r="X115" s="8">
        <v>0</v>
      </c>
      <c r="Y115" s="8">
        <v>0</v>
      </c>
      <c r="Z115" s="8">
        <v>453756.89</v>
      </c>
      <c r="AA115" s="8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100</v>
      </c>
      <c r="AG115" s="9">
        <v>0</v>
      </c>
    </row>
    <row r="116" spans="1:33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9"/>
      <c r="P116" s="9"/>
      <c r="Q116" s="9"/>
      <c r="R116" s="9"/>
      <c r="S116" s="9"/>
      <c r="T116" s="9"/>
      <c r="U116" s="8">
        <v>16560.8</v>
      </c>
      <c r="V116" s="8">
        <v>0</v>
      </c>
      <c r="W116" s="8">
        <v>0</v>
      </c>
      <c r="X116" s="8">
        <v>0</v>
      </c>
      <c r="Y116" s="8">
        <v>0</v>
      </c>
      <c r="Z116" s="8">
        <v>16560.8</v>
      </c>
      <c r="AA116" s="8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100</v>
      </c>
      <c r="AG116" s="9">
        <v>0</v>
      </c>
    </row>
    <row r="117" spans="1:33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1644216.46</v>
      </c>
      <c r="I117" s="8">
        <v>0</v>
      </c>
      <c r="J117" s="8">
        <v>0</v>
      </c>
      <c r="K117" s="8">
        <v>0</v>
      </c>
      <c r="L117" s="8">
        <v>0</v>
      </c>
      <c r="M117" s="8">
        <v>1644216.46</v>
      </c>
      <c r="N117" s="8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100</v>
      </c>
      <c r="T117" s="9">
        <v>0</v>
      </c>
      <c r="U117" s="8">
        <v>1824375.08</v>
      </c>
      <c r="V117" s="8">
        <v>0</v>
      </c>
      <c r="W117" s="8">
        <v>0</v>
      </c>
      <c r="X117" s="8">
        <v>0</v>
      </c>
      <c r="Y117" s="8">
        <v>0</v>
      </c>
      <c r="Z117" s="8">
        <v>1824375.08</v>
      </c>
      <c r="AA117" s="8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100</v>
      </c>
      <c r="AG117" s="9">
        <v>0</v>
      </c>
    </row>
    <row r="118" spans="1:33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557441.79</v>
      </c>
      <c r="I118" s="8">
        <v>0</v>
      </c>
      <c r="J118" s="8">
        <v>0</v>
      </c>
      <c r="K118" s="8">
        <v>0</v>
      </c>
      <c r="L118" s="8">
        <v>0</v>
      </c>
      <c r="M118" s="8">
        <v>557441.79</v>
      </c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100</v>
      </c>
      <c r="T118" s="9">
        <v>0</v>
      </c>
      <c r="U118" s="8">
        <v>557441.79</v>
      </c>
      <c r="V118" s="8">
        <v>0</v>
      </c>
      <c r="W118" s="8">
        <v>0</v>
      </c>
      <c r="X118" s="8">
        <v>0</v>
      </c>
      <c r="Y118" s="8">
        <v>0</v>
      </c>
      <c r="Z118" s="8">
        <v>557441.79</v>
      </c>
      <c r="AA118" s="8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100</v>
      </c>
      <c r="AG118" s="9">
        <v>0</v>
      </c>
    </row>
    <row r="119" spans="1:33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7467289.68</v>
      </c>
      <c r="I119" s="8">
        <v>7467289.68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9">
        <v>100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8">
        <v>118715.55</v>
      </c>
      <c r="V119" s="8">
        <v>0</v>
      </c>
      <c r="W119" s="8">
        <v>0</v>
      </c>
      <c r="X119" s="8">
        <v>0</v>
      </c>
      <c r="Y119" s="8">
        <v>0</v>
      </c>
      <c r="Z119" s="8">
        <v>118715.55</v>
      </c>
      <c r="AA119" s="8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100</v>
      </c>
      <c r="AG119" s="9">
        <v>0</v>
      </c>
    </row>
    <row r="120" spans="1:33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11380927.27</v>
      </c>
      <c r="I120" s="8">
        <v>4650000</v>
      </c>
      <c r="J120" s="8">
        <v>0</v>
      </c>
      <c r="K120" s="8">
        <v>6730927.27</v>
      </c>
      <c r="L120" s="8">
        <v>0</v>
      </c>
      <c r="M120" s="8">
        <v>0</v>
      </c>
      <c r="N120" s="8">
        <v>0</v>
      </c>
      <c r="O120" s="9">
        <v>40.85</v>
      </c>
      <c r="P120" s="9">
        <v>0</v>
      </c>
      <c r="Q120" s="9">
        <v>59.14</v>
      </c>
      <c r="R120" s="9">
        <v>0</v>
      </c>
      <c r="S120" s="9">
        <v>0</v>
      </c>
      <c r="T120" s="9">
        <v>0</v>
      </c>
      <c r="U120" s="8">
        <v>7949722.15</v>
      </c>
      <c r="V120" s="8">
        <v>0</v>
      </c>
      <c r="W120" s="8">
        <v>0</v>
      </c>
      <c r="X120" s="8">
        <v>7949722.15</v>
      </c>
      <c r="Y120" s="8">
        <v>0</v>
      </c>
      <c r="Z120" s="8">
        <v>0</v>
      </c>
      <c r="AA120" s="8">
        <v>0</v>
      </c>
      <c r="AB120" s="9">
        <v>0</v>
      </c>
      <c r="AC120" s="9">
        <v>0</v>
      </c>
      <c r="AD120" s="9">
        <v>100</v>
      </c>
      <c r="AE120" s="9">
        <v>0</v>
      </c>
      <c r="AF120" s="9">
        <v>0</v>
      </c>
      <c r="AG120" s="9">
        <v>0</v>
      </c>
    </row>
    <row r="121" spans="1:33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758000</v>
      </c>
      <c r="I121" s="8">
        <v>0</v>
      </c>
      <c r="J121" s="8">
        <v>0</v>
      </c>
      <c r="K121" s="8">
        <v>0</v>
      </c>
      <c r="L121" s="8">
        <v>0</v>
      </c>
      <c r="M121" s="8">
        <v>758000</v>
      </c>
      <c r="N121" s="8">
        <v>0</v>
      </c>
      <c r="O121" s="9">
        <v>0</v>
      </c>
      <c r="P121" s="9">
        <v>0</v>
      </c>
      <c r="Q121" s="9">
        <v>0</v>
      </c>
      <c r="R121" s="9">
        <v>0</v>
      </c>
      <c r="S121" s="9">
        <v>100</v>
      </c>
      <c r="T121" s="9">
        <v>0</v>
      </c>
      <c r="U121" s="8">
        <v>2394075.92</v>
      </c>
      <c r="V121" s="8">
        <v>0</v>
      </c>
      <c r="W121" s="8">
        <v>0</v>
      </c>
      <c r="X121" s="8">
        <v>0</v>
      </c>
      <c r="Y121" s="8">
        <v>0</v>
      </c>
      <c r="Z121" s="8">
        <v>2394075.92</v>
      </c>
      <c r="AA121" s="8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100</v>
      </c>
      <c r="AG121" s="9">
        <v>0</v>
      </c>
    </row>
    <row r="122" spans="1:33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3779331.35</v>
      </c>
      <c r="I122" s="8">
        <v>841668.48</v>
      </c>
      <c r="J122" s="8">
        <v>0</v>
      </c>
      <c r="K122" s="8">
        <v>2575772.87</v>
      </c>
      <c r="L122" s="8">
        <v>0</v>
      </c>
      <c r="M122" s="8">
        <v>361890</v>
      </c>
      <c r="N122" s="8">
        <v>0</v>
      </c>
      <c r="O122" s="9">
        <v>22.27</v>
      </c>
      <c r="P122" s="9">
        <v>0</v>
      </c>
      <c r="Q122" s="9">
        <v>68.15</v>
      </c>
      <c r="R122" s="9">
        <v>0</v>
      </c>
      <c r="S122" s="9">
        <v>9.57</v>
      </c>
      <c r="T122" s="9">
        <v>0</v>
      </c>
      <c r="U122" s="8">
        <v>2717945.37</v>
      </c>
      <c r="V122" s="8">
        <v>0</v>
      </c>
      <c r="W122" s="8">
        <v>0</v>
      </c>
      <c r="X122" s="8">
        <v>2575772.87</v>
      </c>
      <c r="Y122" s="8">
        <v>0</v>
      </c>
      <c r="Z122" s="8">
        <v>142172.5</v>
      </c>
      <c r="AA122" s="8">
        <v>0</v>
      </c>
      <c r="AB122" s="9">
        <v>0</v>
      </c>
      <c r="AC122" s="9">
        <v>0</v>
      </c>
      <c r="AD122" s="9">
        <v>94.76</v>
      </c>
      <c r="AE122" s="9">
        <v>0</v>
      </c>
      <c r="AF122" s="9">
        <v>5.23</v>
      </c>
      <c r="AG122" s="9">
        <v>0</v>
      </c>
    </row>
    <row r="123" spans="1:33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1426463</v>
      </c>
      <c r="I123" s="8">
        <v>0</v>
      </c>
      <c r="J123" s="8">
        <v>0</v>
      </c>
      <c r="K123" s="8">
        <v>0</v>
      </c>
      <c r="L123" s="8">
        <v>0</v>
      </c>
      <c r="M123" s="8">
        <v>1426463</v>
      </c>
      <c r="N123" s="8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100</v>
      </c>
      <c r="T123" s="9">
        <v>0</v>
      </c>
      <c r="U123" s="8">
        <v>580868.54</v>
      </c>
      <c r="V123" s="8">
        <v>528479.05</v>
      </c>
      <c r="W123" s="8">
        <v>0</v>
      </c>
      <c r="X123" s="8">
        <v>0</v>
      </c>
      <c r="Y123" s="8">
        <v>0</v>
      </c>
      <c r="Z123" s="8">
        <v>52389.49</v>
      </c>
      <c r="AA123" s="8">
        <v>0</v>
      </c>
      <c r="AB123" s="9">
        <v>90.98</v>
      </c>
      <c r="AC123" s="9">
        <v>0</v>
      </c>
      <c r="AD123" s="9">
        <v>0</v>
      </c>
      <c r="AE123" s="9">
        <v>0</v>
      </c>
      <c r="AF123" s="9">
        <v>9.01</v>
      </c>
      <c r="AG123" s="9">
        <v>0</v>
      </c>
    </row>
    <row r="124" spans="1:33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500000</v>
      </c>
      <c r="I124" s="8">
        <v>500000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9">
        <v>100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9"/>
      <c r="AC124" s="9"/>
      <c r="AD124" s="9"/>
      <c r="AE124" s="9"/>
      <c r="AF124" s="9"/>
      <c r="AG124" s="9"/>
    </row>
    <row r="125" spans="1:33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2215050.27</v>
      </c>
      <c r="I125" s="8">
        <v>2000000</v>
      </c>
      <c r="J125" s="8">
        <v>0</v>
      </c>
      <c r="K125" s="8">
        <v>0</v>
      </c>
      <c r="L125" s="8">
        <v>0</v>
      </c>
      <c r="M125" s="8">
        <v>215050.27</v>
      </c>
      <c r="N125" s="8">
        <v>0</v>
      </c>
      <c r="O125" s="9">
        <v>90.29</v>
      </c>
      <c r="P125" s="9">
        <v>0</v>
      </c>
      <c r="Q125" s="9">
        <v>0</v>
      </c>
      <c r="R125" s="9">
        <v>0</v>
      </c>
      <c r="S125" s="9">
        <v>9.7</v>
      </c>
      <c r="T125" s="9">
        <v>0</v>
      </c>
      <c r="U125" s="8">
        <v>358022.49</v>
      </c>
      <c r="V125" s="8">
        <v>0</v>
      </c>
      <c r="W125" s="8">
        <v>0</v>
      </c>
      <c r="X125" s="8">
        <v>0</v>
      </c>
      <c r="Y125" s="8">
        <v>0</v>
      </c>
      <c r="Z125" s="8">
        <v>358022.49</v>
      </c>
      <c r="AA125" s="8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100</v>
      </c>
      <c r="AG125" s="9">
        <v>0</v>
      </c>
    </row>
    <row r="126" spans="1:33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2210987</v>
      </c>
      <c r="I126" s="8">
        <v>1529928.35</v>
      </c>
      <c r="J126" s="8">
        <v>0</v>
      </c>
      <c r="K126" s="8">
        <v>405195.65</v>
      </c>
      <c r="L126" s="8">
        <v>0</v>
      </c>
      <c r="M126" s="8">
        <v>275863</v>
      </c>
      <c r="N126" s="8">
        <v>0</v>
      </c>
      <c r="O126" s="9">
        <v>69.19</v>
      </c>
      <c r="P126" s="9">
        <v>0</v>
      </c>
      <c r="Q126" s="9">
        <v>18.32</v>
      </c>
      <c r="R126" s="9">
        <v>0</v>
      </c>
      <c r="S126" s="9">
        <v>12.47</v>
      </c>
      <c r="T126" s="9">
        <v>0</v>
      </c>
      <c r="U126" s="8">
        <v>1911058.44</v>
      </c>
      <c r="V126" s="8">
        <v>1230000</v>
      </c>
      <c r="W126" s="8">
        <v>0</v>
      </c>
      <c r="X126" s="8">
        <v>405195.65</v>
      </c>
      <c r="Y126" s="8">
        <v>0</v>
      </c>
      <c r="Z126" s="8">
        <v>275862.79</v>
      </c>
      <c r="AA126" s="8">
        <v>0</v>
      </c>
      <c r="AB126" s="9">
        <v>64.36</v>
      </c>
      <c r="AC126" s="9">
        <v>0</v>
      </c>
      <c r="AD126" s="9">
        <v>21.2</v>
      </c>
      <c r="AE126" s="9">
        <v>0</v>
      </c>
      <c r="AF126" s="9">
        <v>14.43</v>
      </c>
      <c r="AG126" s="9">
        <v>0</v>
      </c>
    </row>
    <row r="127" spans="1:33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4170130</v>
      </c>
      <c r="I127" s="8">
        <v>3240528</v>
      </c>
      <c r="J127" s="8">
        <v>0</v>
      </c>
      <c r="K127" s="8">
        <v>0</v>
      </c>
      <c r="L127" s="8">
        <v>0</v>
      </c>
      <c r="M127" s="8">
        <v>929602</v>
      </c>
      <c r="N127" s="8">
        <v>0</v>
      </c>
      <c r="O127" s="9">
        <v>77.7</v>
      </c>
      <c r="P127" s="9">
        <v>0</v>
      </c>
      <c r="Q127" s="9">
        <v>0</v>
      </c>
      <c r="R127" s="9">
        <v>0</v>
      </c>
      <c r="S127" s="9">
        <v>22.29</v>
      </c>
      <c r="T127" s="9">
        <v>0</v>
      </c>
      <c r="U127" s="8">
        <v>1685118.47</v>
      </c>
      <c r="V127" s="8">
        <v>0</v>
      </c>
      <c r="W127" s="8">
        <v>0</v>
      </c>
      <c r="X127" s="8">
        <v>0</v>
      </c>
      <c r="Y127" s="8">
        <v>0</v>
      </c>
      <c r="Z127" s="8">
        <v>1685118.47</v>
      </c>
      <c r="AA127" s="8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100</v>
      </c>
      <c r="AG127" s="9">
        <v>0</v>
      </c>
    </row>
    <row r="128" spans="1:33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762343.5</v>
      </c>
      <c r="I128" s="8">
        <v>762343.5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9">
        <v>100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9"/>
      <c r="AC128" s="9"/>
      <c r="AD128" s="9"/>
      <c r="AE128" s="9"/>
      <c r="AF128" s="9"/>
      <c r="AG128" s="9"/>
    </row>
    <row r="129" spans="1:33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9"/>
      <c r="P129" s="9"/>
      <c r="Q129" s="9"/>
      <c r="R129" s="9"/>
      <c r="S129" s="9"/>
      <c r="T129" s="9"/>
      <c r="U129" s="8">
        <v>539268.51</v>
      </c>
      <c r="V129" s="8">
        <v>260940.83</v>
      </c>
      <c r="W129" s="8">
        <v>0</v>
      </c>
      <c r="X129" s="8">
        <v>0</v>
      </c>
      <c r="Y129" s="8">
        <v>0</v>
      </c>
      <c r="Z129" s="8">
        <v>278327.68</v>
      </c>
      <c r="AA129" s="8">
        <v>0</v>
      </c>
      <c r="AB129" s="9">
        <v>48.38</v>
      </c>
      <c r="AC129" s="9">
        <v>0</v>
      </c>
      <c r="AD129" s="9">
        <v>0</v>
      </c>
      <c r="AE129" s="9">
        <v>0</v>
      </c>
      <c r="AF129" s="9">
        <v>51.61</v>
      </c>
      <c r="AG129" s="9">
        <v>0</v>
      </c>
    </row>
    <row r="130" spans="1:33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381492.52</v>
      </c>
      <c r="I130" s="8">
        <v>381492.52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9">
        <v>100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8">
        <v>1555935.23</v>
      </c>
      <c r="V130" s="8">
        <v>1555935.23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9">
        <v>100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</row>
    <row r="131" spans="1:33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2155257.04</v>
      </c>
      <c r="I131" s="8">
        <v>2022757.04</v>
      </c>
      <c r="J131" s="8">
        <v>132500</v>
      </c>
      <c r="K131" s="8">
        <v>0</v>
      </c>
      <c r="L131" s="8">
        <v>0</v>
      </c>
      <c r="M131" s="8">
        <v>0</v>
      </c>
      <c r="N131" s="8">
        <v>0</v>
      </c>
      <c r="O131" s="9">
        <v>93.85</v>
      </c>
      <c r="P131" s="9">
        <v>6.14</v>
      </c>
      <c r="Q131" s="9">
        <v>0</v>
      </c>
      <c r="R131" s="9">
        <v>0</v>
      </c>
      <c r="S131" s="9">
        <v>0</v>
      </c>
      <c r="T131" s="9">
        <v>0</v>
      </c>
      <c r="U131" s="8">
        <v>2010525.09</v>
      </c>
      <c r="V131" s="8">
        <v>0</v>
      </c>
      <c r="W131" s="8">
        <v>132325.1</v>
      </c>
      <c r="X131" s="8">
        <v>851087.99</v>
      </c>
      <c r="Y131" s="8">
        <v>0</v>
      </c>
      <c r="Z131" s="8">
        <v>1027112</v>
      </c>
      <c r="AA131" s="8">
        <v>0</v>
      </c>
      <c r="AB131" s="9">
        <v>0</v>
      </c>
      <c r="AC131" s="9">
        <v>6.58</v>
      </c>
      <c r="AD131" s="9">
        <v>42.33</v>
      </c>
      <c r="AE131" s="9">
        <v>0</v>
      </c>
      <c r="AF131" s="9">
        <v>51.08</v>
      </c>
      <c r="AG131" s="9">
        <v>0</v>
      </c>
    </row>
    <row r="132" spans="1:33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2878561</v>
      </c>
      <c r="I132" s="8">
        <v>2800123</v>
      </c>
      <c r="J132" s="8">
        <v>0</v>
      </c>
      <c r="K132" s="8">
        <v>0</v>
      </c>
      <c r="L132" s="8">
        <v>0</v>
      </c>
      <c r="M132" s="8">
        <v>78438</v>
      </c>
      <c r="N132" s="8">
        <v>0</v>
      </c>
      <c r="O132" s="9">
        <v>97.27</v>
      </c>
      <c r="P132" s="9">
        <v>0</v>
      </c>
      <c r="Q132" s="9">
        <v>0</v>
      </c>
      <c r="R132" s="9">
        <v>0</v>
      </c>
      <c r="S132" s="9">
        <v>2.72</v>
      </c>
      <c r="T132" s="9">
        <v>0</v>
      </c>
      <c r="U132" s="8">
        <v>78438.8</v>
      </c>
      <c r="V132" s="8">
        <v>0</v>
      </c>
      <c r="W132" s="8">
        <v>0</v>
      </c>
      <c r="X132" s="8">
        <v>0</v>
      </c>
      <c r="Y132" s="8">
        <v>0</v>
      </c>
      <c r="Z132" s="8">
        <v>78438.8</v>
      </c>
      <c r="AA132" s="8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100</v>
      </c>
      <c r="AG132" s="9">
        <v>0</v>
      </c>
    </row>
    <row r="133" spans="1:33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4439370</v>
      </c>
      <c r="I133" s="8">
        <v>0</v>
      </c>
      <c r="J133" s="8">
        <v>156094</v>
      </c>
      <c r="K133" s="8">
        <v>4283276</v>
      </c>
      <c r="L133" s="8">
        <v>0</v>
      </c>
      <c r="M133" s="8">
        <v>0</v>
      </c>
      <c r="N133" s="8">
        <v>0</v>
      </c>
      <c r="O133" s="9">
        <v>0</v>
      </c>
      <c r="P133" s="9">
        <v>3.51</v>
      </c>
      <c r="Q133" s="9">
        <v>96.48</v>
      </c>
      <c r="R133" s="9">
        <v>0</v>
      </c>
      <c r="S133" s="9">
        <v>0</v>
      </c>
      <c r="T133" s="9">
        <v>0</v>
      </c>
      <c r="U133" s="8">
        <v>6540257.13</v>
      </c>
      <c r="V133" s="8">
        <v>0</v>
      </c>
      <c r="W133" s="8">
        <v>27789.32</v>
      </c>
      <c r="X133" s="8">
        <v>6512467.81</v>
      </c>
      <c r="Y133" s="8">
        <v>0</v>
      </c>
      <c r="Z133" s="8">
        <v>0</v>
      </c>
      <c r="AA133" s="8">
        <v>0</v>
      </c>
      <c r="AB133" s="9">
        <v>0</v>
      </c>
      <c r="AC133" s="9">
        <v>0.42</v>
      </c>
      <c r="AD133" s="9">
        <v>99.57</v>
      </c>
      <c r="AE133" s="9">
        <v>0</v>
      </c>
      <c r="AF133" s="9">
        <v>0</v>
      </c>
      <c r="AG133" s="9">
        <v>0</v>
      </c>
    </row>
    <row r="134" spans="1:33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3053697.32</v>
      </c>
      <c r="I134" s="8">
        <v>3000000</v>
      </c>
      <c r="J134" s="8">
        <v>0</v>
      </c>
      <c r="K134" s="8">
        <v>0</v>
      </c>
      <c r="L134" s="8">
        <v>0</v>
      </c>
      <c r="M134" s="8">
        <v>53697.32</v>
      </c>
      <c r="N134" s="8">
        <v>0</v>
      </c>
      <c r="O134" s="9">
        <v>98.24</v>
      </c>
      <c r="P134" s="9">
        <v>0</v>
      </c>
      <c r="Q134" s="9">
        <v>0</v>
      </c>
      <c r="R134" s="9">
        <v>0</v>
      </c>
      <c r="S134" s="9">
        <v>1.75</v>
      </c>
      <c r="T134" s="9">
        <v>0</v>
      </c>
      <c r="U134" s="8">
        <v>737697.22</v>
      </c>
      <c r="V134" s="8">
        <v>0</v>
      </c>
      <c r="W134" s="8">
        <v>0</v>
      </c>
      <c r="X134" s="8">
        <v>0</v>
      </c>
      <c r="Y134" s="8">
        <v>0</v>
      </c>
      <c r="Z134" s="8">
        <v>737697.22</v>
      </c>
      <c r="AA134" s="8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100</v>
      </c>
      <c r="AG134" s="9">
        <v>0</v>
      </c>
    </row>
    <row r="135" spans="1:33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9"/>
      <c r="P135" s="9"/>
      <c r="Q135" s="9"/>
      <c r="R135" s="9"/>
      <c r="S135" s="9"/>
      <c r="T135" s="9"/>
      <c r="U135" s="8">
        <v>836765.57</v>
      </c>
      <c r="V135" s="8">
        <v>0</v>
      </c>
      <c r="W135" s="8">
        <v>0</v>
      </c>
      <c r="X135" s="8">
        <v>0</v>
      </c>
      <c r="Y135" s="8">
        <v>0</v>
      </c>
      <c r="Z135" s="8">
        <v>836765.57</v>
      </c>
      <c r="AA135" s="8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100</v>
      </c>
      <c r="AG135" s="9">
        <v>0</v>
      </c>
    </row>
    <row r="136" spans="1:33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2000000</v>
      </c>
      <c r="I136" s="8">
        <v>1300000</v>
      </c>
      <c r="J136" s="8">
        <v>0</v>
      </c>
      <c r="K136" s="8">
        <v>0</v>
      </c>
      <c r="L136" s="8">
        <v>0</v>
      </c>
      <c r="M136" s="8">
        <v>0</v>
      </c>
      <c r="N136" s="8">
        <v>700000</v>
      </c>
      <c r="O136" s="9">
        <v>65</v>
      </c>
      <c r="P136" s="9">
        <v>0</v>
      </c>
      <c r="Q136" s="9">
        <v>0</v>
      </c>
      <c r="R136" s="9">
        <v>0</v>
      </c>
      <c r="S136" s="9">
        <v>0</v>
      </c>
      <c r="T136" s="9">
        <v>35</v>
      </c>
      <c r="U136" s="8">
        <v>1363639.38</v>
      </c>
      <c r="V136" s="8">
        <v>0</v>
      </c>
      <c r="W136" s="8">
        <v>0</v>
      </c>
      <c r="X136" s="8">
        <v>0</v>
      </c>
      <c r="Y136" s="8">
        <v>0</v>
      </c>
      <c r="Z136" s="8">
        <v>663639.38</v>
      </c>
      <c r="AA136" s="8">
        <v>700000</v>
      </c>
      <c r="AB136" s="9">
        <v>0</v>
      </c>
      <c r="AC136" s="9">
        <v>0</v>
      </c>
      <c r="AD136" s="9">
        <v>0</v>
      </c>
      <c r="AE136" s="9">
        <v>0</v>
      </c>
      <c r="AF136" s="9">
        <v>48.66</v>
      </c>
      <c r="AG136" s="9">
        <v>51.33</v>
      </c>
    </row>
    <row r="137" spans="1:33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1548528.59</v>
      </c>
      <c r="I137" s="8">
        <v>1398528.59</v>
      </c>
      <c r="J137" s="8">
        <v>0</v>
      </c>
      <c r="K137" s="8">
        <v>0</v>
      </c>
      <c r="L137" s="8">
        <v>0</v>
      </c>
      <c r="M137" s="8">
        <v>150000</v>
      </c>
      <c r="N137" s="8">
        <v>0</v>
      </c>
      <c r="O137" s="9">
        <v>90.31</v>
      </c>
      <c r="P137" s="9">
        <v>0</v>
      </c>
      <c r="Q137" s="9">
        <v>0</v>
      </c>
      <c r="R137" s="9">
        <v>0</v>
      </c>
      <c r="S137" s="9">
        <v>9.68</v>
      </c>
      <c r="T137" s="9">
        <v>0</v>
      </c>
      <c r="U137" s="8">
        <v>262287.31</v>
      </c>
      <c r="V137" s="8">
        <v>0</v>
      </c>
      <c r="W137" s="8">
        <v>0</v>
      </c>
      <c r="X137" s="8">
        <v>74787.31</v>
      </c>
      <c r="Y137" s="8">
        <v>0</v>
      </c>
      <c r="Z137" s="8">
        <v>187500</v>
      </c>
      <c r="AA137" s="8">
        <v>0</v>
      </c>
      <c r="AB137" s="9">
        <v>0</v>
      </c>
      <c r="AC137" s="9">
        <v>0</v>
      </c>
      <c r="AD137" s="9">
        <v>28.51</v>
      </c>
      <c r="AE137" s="9">
        <v>0</v>
      </c>
      <c r="AF137" s="9">
        <v>71.48</v>
      </c>
      <c r="AG137" s="9">
        <v>0</v>
      </c>
    </row>
    <row r="138" spans="1:33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2394000</v>
      </c>
      <c r="I138" s="8">
        <v>2394000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9">
        <v>100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8">
        <v>528454.19</v>
      </c>
      <c r="V138" s="8">
        <v>0</v>
      </c>
      <c r="W138" s="8">
        <v>0</v>
      </c>
      <c r="X138" s="8">
        <v>0</v>
      </c>
      <c r="Y138" s="8">
        <v>0</v>
      </c>
      <c r="Z138" s="8">
        <v>528454.19</v>
      </c>
      <c r="AA138" s="8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100</v>
      </c>
      <c r="AG138" s="9">
        <v>0</v>
      </c>
    </row>
    <row r="139" spans="1:33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481235.59</v>
      </c>
      <c r="I139" s="8">
        <v>481235.59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9">
        <v>100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8">
        <v>408274.8</v>
      </c>
      <c r="V139" s="8">
        <v>0</v>
      </c>
      <c r="W139" s="8">
        <v>0</v>
      </c>
      <c r="X139" s="8">
        <v>0</v>
      </c>
      <c r="Y139" s="8">
        <v>0</v>
      </c>
      <c r="Z139" s="8">
        <v>408274.8</v>
      </c>
      <c r="AA139" s="8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100</v>
      </c>
      <c r="AG139" s="9">
        <v>0</v>
      </c>
    </row>
    <row r="140" spans="1:33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2465094.4</v>
      </c>
      <c r="I140" s="8">
        <v>2465094.4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9">
        <v>100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8">
        <v>659.79</v>
      </c>
      <c r="V140" s="8">
        <v>0</v>
      </c>
      <c r="W140" s="8">
        <v>0</v>
      </c>
      <c r="X140" s="8">
        <v>0</v>
      </c>
      <c r="Y140" s="8">
        <v>0</v>
      </c>
      <c r="Z140" s="8">
        <v>659.79</v>
      </c>
      <c r="AA140" s="8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100</v>
      </c>
      <c r="AG140" s="9">
        <v>0</v>
      </c>
    </row>
    <row r="141" spans="1:33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9"/>
      <c r="P141" s="9"/>
      <c r="Q141" s="9"/>
      <c r="R141" s="9"/>
      <c r="S141" s="9"/>
      <c r="T141" s="9"/>
      <c r="U141" s="8">
        <v>1592580.29</v>
      </c>
      <c r="V141" s="8">
        <v>0</v>
      </c>
      <c r="W141" s="8">
        <v>0</v>
      </c>
      <c r="X141" s="8">
        <v>0</v>
      </c>
      <c r="Y141" s="8">
        <v>0</v>
      </c>
      <c r="Z141" s="8">
        <v>1592580.29</v>
      </c>
      <c r="AA141" s="8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100</v>
      </c>
      <c r="AG141" s="9">
        <v>0</v>
      </c>
    </row>
    <row r="142" spans="1:33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353813.21</v>
      </c>
      <c r="I142" s="8">
        <v>0</v>
      </c>
      <c r="J142" s="8">
        <v>0</v>
      </c>
      <c r="K142" s="8">
        <v>353813.21</v>
      </c>
      <c r="L142" s="8">
        <v>0</v>
      </c>
      <c r="M142" s="8">
        <v>0</v>
      </c>
      <c r="N142" s="8">
        <v>0</v>
      </c>
      <c r="O142" s="9">
        <v>0</v>
      </c>
      <c r="P142" s="9">
        <v>0</v>
      </c>
      <c r="Q142" s="9">
        <v>100</v>
      </c>
      <c r="R142" s="9">
        <v>0</v>
      </c>
      <c r="S142" s="9">
        <v>0</v>
      </c>
      <c r="T142" s="9">
        <v>0</v>
      </c>
      <c r="U142" s="8">
        <v>1347058.71</v>
      </c>
      <c r="V142" s="8">
        <v>0</v>
      </c>
      <c r="W142" s="8">
        <v>0</v>
      </c>
      <c r="X142" s="8">
        <v>1224238.71</v>
      </c>
      <c r="Y142" s="8">
        <v>0</v>
      </c>
      <c r="Z142" s="8">
        <v>122820</v>
      </c>
      <c r="AA142" s="8">
        <v>0</v>
      </c>
      <c r="AB142" s="9">
        <v>0</v>
      </c>
      <c r="AC142" s="9">
        <v>0</v>
      </c>
      <c r="AD142" s="9">
        <v>90.88</v>
      </c>
      <c r="AE142" s="9">
        <v>0</v>
      </c>
      <c r="AF142" s="9">
        <v>9.11</v>
      </c>
      <c r="AG142" s="9">
        <v>0</v>
      </c>
    </row>
    <row r="143" spans="1:33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4729459</v>
      </c>
      <c r="I143" s="8">
        <v>4590000</v>
      </c>
      <c r="J143" s="8">
        <v>0</v>
      </c>
      <c r="K143" s="8">
        <v>0</v>
      </c>
      <c r="L143" s="8">
        <v>0</v>
      </c>
      <c r="M143" s="8">
        <v>139459</v>
      </c>
      <c r="N143" s="8">
        <v>0</v>
      </c>
      <c r="O143" s="9">
        <v>97.05</v>
      </c>
      <c r="P143" s="9">
        <v>0</v>
      </c>
      <c r="Q143" s="9">
        <v>0</v>
      </c>
      <c r="R143" s="9">
        <v>0</v>
      </c>
      <c r="S143" s="9">
        <v>2.94</v>
      </c>
      <c r="T143" s="9">
        <v>0</v>
      </c>
      <c r="U143" s="8">
        <v>139459.12</v>
      </c>
      <c r="V143" s="8">
        <v>0</v>
      </c>
      <c r="W143" s="8">
        <v>0</v>
      </c>
      <c r="X143" s="8">
        <v>0</v>
      </c>
      <c r="Y143" s="8">
        <v>0</v>
      </c>
      <c r="Z143" s="8">
        <v>139459.12</v>
      </c>
      <c r="AA143" s="8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100</v>
      </c>
      <c r="AG143" s="9">
        <v>0</v>
      </c>
    </row>
    <row r="144" spans="1:33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9"/>
      <c r="P144" s="9"/>
      <c r="Q144" s="9"/>
      <c r="R144" s="9"/>
      <c r="S144" s="9"/>
      <c r="T144" s="9"/>
      <c r="U144" s="8">
        <v>562936.27</v>
      </c>
      <c r="V144" s="8">
        <v>0</v>
      </c>
      <c r="W144" s="8">
        <v>0</v>
      </c>
      <c r="X144" s="8">
        <v>0</v>
      </c>
      <c r="Y144" s="8">
        <v>0</v>
      </c>
      <c r="Z144" s="8">
        <v>562936.27</v>
      </c>
      <c r="AA144" s="8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100</v>
      </c>
      <c r="AG144" s="9">
        <v>0</v>
      </c>
    </row>
    <row r="145" spans="1:33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9"/>
      <c r="P145" s="9"/>
      <c r="Q145" s="9"/>
      <c r="R145" s="9"/>
      <c r="S145" s="9"/>
      <c r="T145" s="9"/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9"/>
      <c r="AC145" s="9"/>
      <c r="AD145" s="9"/>
      <c r="AE145" s="9"/>
      <c r="AF145" s="9"/>
      <c r="AG145" s="9"/>
    </row>
    <row r="146" spans="1:33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2815319.95</v>
      </c>
      <c r="I146" s="8">
        <v>2500000</v>
      </c>
      <c r="J146" s="8">
        <v>0</v>
      </c>
      <c r="K146" s="8">
        <v>0</v>
      </c>
      <c r="L146" s="8">
        <v>0</v>
      </c>
      <c r="M146" s="8">
        <v>315319.95</v>
      </c>
      <c r="N146" s="8">
        <v>0</v>
      </c>
      <c r="O146" s="9">
        <v>88.79</v>
      </c>
      <c r="P146" s="9">
        <v>0</v>
      </c>
      <c r="Q146" s="9">
        <v>0</v>
      </c>
      <c r="R146" s="9">
        <v>0</v>
      </c>
      <c r="S146" s="9">
        <v>11.2</v>
      </c>
      <c r="T146" s="9">
        <v>0</v>
      </c>
      <c r="U146" s="8">
        <v>3938666.56</v>
      </c>
      <c r="V146" s="8">
        <v>0</v>
      </c>
      <c r="W146" s="8">
        <v>0</v>
      </c>
      <c r="X146" s="8">
        <v>0</v>
      </c>
      <c r="Y146" s="8">
        <v>0</v>
      </c>
      <c r="Z146" s="8">
        <v>3938666.56</v>
      </c>
      <c r="AA146" s="8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100</v>
      </c>
      <c r="AG146" s="9">
        <v>0</v>
      </c>
    </row>
    <row r="147" spans="1:33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220117</v>
      </c>
      <c r="I147" s="8">
        <v>0</v>
      </c>
      <c r="J147" s="8">
        <v>0</v>
      </c>
      <c r="K147" s="8">
        <v>0</v>
      </c>
      <c r="L147" s="8">
        <v>0</v>
      </c>
      <c r="M147" s="8">
        <v>220117</v>
      </c>
      <c r="N147" s="8">
        <v>0</v>
      </c>
      <c r="O147" s="9">
        <v>0</v>
      </c>
      <c r="P147" s="9">
        <v>0</v>
      </c>
      <c r="Q147" s="9">
        <v>0</v>
      </c>
      <c r="R147" s="9">
        <v>0</v>
      </c>
      <c r="S147" s="9">
        <v>100</v>
      </c>
      <c r="T147" s="9">
        <v>0</v>
      </c>
      <c r="U147" s="8">
        <v>642808.61</v>
      </c>
      <c r="V147" s="8">
        <v>0</v>
      </c>
      <c r="W147" s="8">
        <v>0</v>
      </c>
      <c r="X147" s="8">
        <v>0</v>
      </c>
      <c r="Y147" s="8">
        <v>0</v>
      </c>
      <c r="Z147" s="8">
        <v>642808.61</v>
      </c>
      <c r="AA147" s="8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100</v>
      </c>
      <c r="AG147" s="9">
        <v>0</v>
      </c>
    </row>
    <row r="148" spans="1:33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4901846.31</v>
      </c>
      <c r="I148" s="8">
        <v>4901846.31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9">
        <v>100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9"/>
      <c r="AC148" s="9"/>
      <c r="AD148" s="9"/>
      <c r="AE148" s="9"/>
      <c r="AF148" s="9"/>
      <c r="AG148" s="9"/>
    </row>
    <row r="149" spans="1:33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9"/>
      <c r="P149" s="9"/>
      <c r="Q149" s="9"/>
      <c r="R149" s="9"/>
      <c r="S149" s="9"/>
      <c r="T149" s="9"/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9"/>
      <c r="AC149" s="9"/>
      <c r="AD149" s="9"/>
      <c r="AE149" s="9"/>
      <c r="AF149" s="9"/>
      <c r="AG149" s="9"/>
    </row>
    <row r="150" spans="1:33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1489000</v>
      </c>
      <c r="I150" s="8">
        <v>922500</v>
      </c>
      <c r="J150" s="8">
        <v>0</v>
      </c>
      <c r="K150" s="8">
        <v>0</v>
      </c>
      <c r="L150" s="8">
        <v>0</v>
      </c>
      <c r="M150" s="8">
        <v>566500</v>
      </c>
      <c r="N150" s="8">
        <v>0</v>
      </c>
      <c r="O150" s="9">
        <v>61.95</v>
      </c>
      <c r="P150" s="9">
        <v>0</v>
      </c>
      <c r="Q150" s="9">
        <v>0</v>
      </c>
      <c r="R150" s="9">
        <v>0</v>
      </c>
      <c r="S150" s="9">
        <v>38.04</v>
      </c>
      <c r="T150" s="9">
        <v>0</v>
      </c>
      <c r="U150" s="8">
        <v>983784.21</v>
      </c>
      <c r="V150" s="8">
        <v>0</v>
      </c>
      <c r="W150" s="8">
        <v>0</v>
      </c>
      <c r="X150" s="8">
        <v>0</v>
      </c>
      <c r="Y150" s="8">
        <v>0</v>
      </c>
      <c r="Z150" s="8">
        <v>983784.21</v>
      </c>
      <c r="AA150" s="8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100</v>
      </c>
      <c r="AG150" s="9">
        <v>0</v>
      </c>
    </row>
    <row r="151" spans="1:33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1026681</v>
      </c>
      <c r="I151" s="8">
        <v>307000</v>
      </c>
      <c r="J151" s="8">
        <v>0</v>
      </c>
      <c r="K151" s="8">
        <v>719681</v>
      </c>
      <c r="L151" s="8">
        <v>0</v>
      </c>
      <c r="M151" s="8">
        <v>0</v>
      </c>
      <c r="N151" s="8">
        <v>0</v>
      </c>
      <c r="O151" s="9">
        <v>29.9</v>
      </c>
      <c r="P151" s="9">
        <v>0</v>
      </c>
      <c r="Q151" s="9">
        <v>70.09</v>
      </c>
      <c r="R151" s="9">
        <v>0</v>
      </c>
      <c r="S151" s="9">
        <v>0</v>
      </c>
      <c r="T151" s="9">
        <v>0</v>
      </c>
      <c r="U151" s="8">
        <v>970117.35</v>
      </c>
      <c r="V151" s="8">
        <v>0</v>
      </c>
      <c r="W151" s="8">
        <v>0</v>
      </c>
      <c r="X151" s="8">
        <v>970117.35</v>
      </c>
      <c r="Y151" s="8">
        <v>0</v>
      </c>
      <c r="Z151" s="8">
        <v>0</v>
      </c>
      <c r="AA151" s="8">
        <v>0</v>
      </c>
      <c r="AB151" s="9">
        <v>0</v>
      </c>
      <c r="AC151" s="9">
        <v>0</v>
      </c>
      <c r="AD151" s="9">
        <v>100</v>
      </c>
      <c r="AE151" s="9">
        <v>0</v>
      </c>
      <c r="AF151" s="9">
        <v>0</v>
      </c>
      <c r="AG151" s="9">
        <v>0</v>
      </c>
    </row>
    <row r="152" spans="1:33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7894000</v>
      </c>
      <c r="I152" s="8">
        <v>0</v>
      </c>
      <c r="J152" s="8">
        <v>0</v>
      </c>
      <c r="K152" s="8">
        <v>5292000</v>
      </c>
      <c r="L152" s="8">
        <v>0</v>
      </c>
      <c r="M152" s="8">
        <v>2602000</v>
      </c>
      <c r="N152" s="8">
        <v>0</v>
      </c>
      <c r="O152" s="9">
        <v>0</v>
      </c>
      <c r="P152" s="9">
        <v>0</v>
      </c>
      <c r="Q152" s="9">
        <v>67.03</v>
      </c>
      <c r="R152" s="9">
        <v>0</v>
      </c>
      <c r="S152" s="9">
        <v>32.96</v>
      </c>
      <c r="T152" s="9">
        <v>0</v>
      </c>
      <c r="U152" s="8">
        <v>14607735.37</v>
      </c>
      <c r="V152" s="8">
        <v>0</v>
      </c>
      <c r="W152" s="8">
        <v>0</v>
      </c>
      <c r="X152" s="8">
        <v>12005735.37</v>
      </c>
      <c r="Y152" s="8">
        <v>0</v>
      </c>
      <c r="Z152" s="8">
        <v>2602000</v>
      </c>
      <c r="AA152" s="8">
        <v>0</v>
      </c>
      <c r="AB152" s="9">
        <v>0</v>
      </c>
      <c r="AC152" s="9">
        <v>0</v>
      </c>
      <c r="AD152" s="9">
        <v>82.18</v>
      </c>
      <c r="AE152" s="9">
        <v>0</v>
      </c>
      <c r="AF152" s="9">
        <v>17.81</v>
      </c>
      <c r="AG152" s="9">
        <v>0</v>
      </c>
    </row>
    <row r="153" spans="1:33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986163.24</v>
      </c>
      <c r="I153" s="8">
        <v>0</v>
      </c>
      <c r="J153" s="8">
        <v>0</v>
      </c>
      <c r="K153" s="8">
        <v>0</v>
      </c>
      <c r="L153" s="8">
        <v>0</v>
      </c>
      <c r="M153" s="8">
        <v>986163.24</v>
      </c>
      <c r="N153" s="8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100</v>
      </c>
      <c r="T153" s="9">
        <v>0</v>
      </c>
      <c r="U153" s="8">
        <v>1133521.28</v>
      </c>
      <c r="V153" s="8">
        <v>0</v>
      </c>
      <c r="W153" s="8">
        <v>0</v>
      </c>
      <c r="X153" s="8">
        <v>0</v>
      </c>
      <c r="Y153" s="8">
        <v>0</v>
      </c>
      <c r="Z153" s="8">
        <v>1133521.28</v>
      </c>
      <c r="AA153" s="8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100</v>
      </c>
      <c r="AG153" s="9">
        <v>0</v>
      </c>
    </row>
    <row r="154" spans="1:33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3654703</v>
      </c>
      <c r="I154" s="8">
        <v>3654703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9">
        <v>100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8">
        <v>129098.33</v>
      </c>
      <c r="V154" s="8">
        <v>0</v>
      </c>
      <c r="W154" s="8">
        <v>0</v>
      </c>
      <c r="X154" s="8">
        <v>0</v>
      </c>
      <c r="Y154" s="8">
        <v>0</v>
      </c>
      <c r="Z154" s="8">
        <v>129098.33</v>
      </c>
      <c r="AA154" s="8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100</v>
      </c>
      <c r="AG154" s="9">
        <v>0</v>
      </c>
    </row>
    <row r="155" spans="1:33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3185225</v>
      </c>
      <c r="I155" s="8">
        <v>3000000</v>
      </c>
      <c r="J155" s="8">
        <v>167225</v>
      </c>
      <c r="K155" s="8">
        <v>0</v>
      </c>
      <c r="L155" s="8">
        <v>0</v>
      </c>
      <c r="M155" s="8">
        <v>18000</v>
      </c>
      <c r="N155" s="8">
        <v>0</v>
      </c>
      <c r="O155" s="9">
        <v>94.18</v>
      </c>
      <c r="P155" s="9">
        <v>5.25</v>
      </c>
      <c r="Q155" s="9">
        <v>0</v>
      </c>
      <c r="R155" s="9">
        <v>0</v>
      </c>
      <c r="S155" s="9">
        <v>0.56</v>
      </c>
      <c r="T155" s="9">
        <v>0</v>
      </c>
      <c r="U155" s="8">
        <v>3151929.78</v>
      </c>
      <c r="V155" s="8">
        <v>0</v>
      </c>
      <c r="W155" s="8">
        <v>0</v>
      </c>
      <c r="X155" s="8">
        <v>0</v>
      </c>
      <c r="Y155" s="8">
        <v>0</v>
      </c>
      <c r="Z155" s="8">
        <v>3151929.78</v>
      </c>
      <c r="AA155" s="8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100</v>
      </c>
      <c r="AG155" s="9">
        <v>0</v>
      </c>
    </row>
    <row r="156" spans="1:33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2600000</v>
      </c>
      <c r="I156" s="8">
        <v>2600000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9">
        <v>100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9"/>
      <c r="AC156" s="9"/>
      <c r="AD156" s="9"/>
      <c r="AE156" s="9"/>
      <c r="AF156" s="9"/>
      <c r="AG156" s="9"/>
    </row>
    <row r="157" spans="1:33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120218.04</v>
      </c>
      <c r="I157" s="8">
        <v>0</v>
      </c>
      <c r="J157" s="8">
        <v>0</v>
      </c>
      <c r="K157" s="8">
        <v>0</v>
      </c>
      <c r="L157" s="8">
        <v>0</v>
      </c>
      <c r="M157" s="8">
        <v>120218.04</v>
      </c>
      <c r="N157" s="8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100</v>
      </c>
      <c r="T157" s="9">
        <v>0</v>
      </c>
      <c r="U157" s="8">
        <v>120443.51</v>
      </c>
      <c r="V157" s="8">
        <v>0</v>
      </c>
      <c r="W157" s="8">
        <v>0</v>
      </c>
      <c r="X157" s="8">
        <v>0</v>
      </c>
      <c r="Y157" s="8">
        <v>0</v>
      </c>
      <c r="Z157" s="8">
        <v>120443.51</v>
      </c>
      <c r="AA157" s="8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100</v>
      </c>
      <c r="AG157" s="9">
        <v>0</v>
      </c>
    </row>
    <row r="158" spans="1:33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1740731.17</v>
      </c>
      <c r="I158" s="8">
        <v>1300000</v>
      </c>
      <c r="J158" s="8">
        <v>0</v>
      </c>
      <c r="K158" s="8">
        <v>0</v>
      </c>
      <c r="L158" s="8">
        <v>0</v>
      </c>
      <c r="M158" s="8">
        <v>440731.17</v>
      </c>
      <c r="N158" s="8">
        <v>0</v>
      </c>
      <c r="O158" s="9">
        <v>74.68</v>
      </c>
      <c r="P158" s="9">
        <v>0</v>
      </c>
      <c r="Q158" s="9">
        <v>0</v>
      </c>
      <c r="R158" s="9">
        <v>0</v>
      </c>
      <c r="S158" s="9">
        <v>25.31</v>
      </c>
      <c r="T158" s="9">
        <v>0</v>
      </c>
      <c r="U158" s="8">
        <v>652632.3</v>
      </c>
      <c r="V158" s="8">
        <v>0</v>
      </c>
      <c r="W158" s="8">
        <v>0</v>
      </c>
      <c r="X158" s="8">
        <v>0</v>
      </c>
      <c r="Y158" s="8">
        <v>0</v>
      </c>
      <c r="Z158" s="8">
        <v>652632.3</v>
      </c>
      <c r="AA158" s="8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100</v>
      </c>
      <c r="AG158" s="9">
        <v>0</v>
      </c>
    </row>
    <row r="159" spans="1:33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1665504</v>
      </c>
      <c r="I159" s="8">
        <v>1270000</v>
      </c>
      <c r="J159" s="8">
        <v>55000</v>
      </c>
      <c r="K159" s="8">
        <v>0</v>
      </c>
      <c r="L159" s="8">
        <v>0</v>
      </c>
      <c r="M159" s="8">
        <v>340504</v>
      </c>
      <c r="N159" s="8">
        <v>0</v>
      </c>
      <c r="O159" s="9">
        <v>76.25</v>
      </c>
      <c r="P159" s="9">
        <v>3.3</v>
      </c>
      <c r="Q159" s="9">
        <v>0</v>
      </c>
      <c r="R159" s="9">
        <v>0</v>
      </c>
      <c r="S159" s="9">
        <v>20.44</v>
      </c>
      <c r="T159" s="9">
        <v>0</v>
      </c>
      <c r="U159" s="8">
        <v>1319492.88</v>
      </c>
      <c r="V159" s="8">
        <v>700000</v>
      </c>
      <c r="W159" s="8">
        <v>55000</v>
      </c>
      <c r="X159" s="8">
        <v>0</v>
      </c>
      <c r="Y159" s="8">
        <v>0</v>
      </c>
      <c r="Z159" s="8">
        <v>564492.88</v>
      </c>
      <c r="AA159" s="8">
        <v>0</v>
      </c>
      <c r="AB159" s="9">
        <v>53.05</v>
      </c>
      <c r="AC159" s="9">
        <v>4.16</v>
      </c>
      <c r="AD159" s="9">
        <v>0</v>
      </c>
      <c r="AE159" s="9">
        <v>0</v>
      </c>
      <c r="AF159" s="9">
        <v>42.78</v>
      </c>
      <c r="AG159" s="9">
        <v>0</v>
      </c>
    </row>
    <row r="160" spans="1:33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529116</v>
      </c>
      <c r="I160" s="8">
        <v>0</v>
      </c>
      <c r="J160" s="8">
        <v>0</v>
      </c>
      <c r="K160" s="8">
        <v>0</v>
      </c>
      <c r="L160" s="8">
        <v>0</v>
      </c>
      <c r="M160" s="8">
        <v>529116</v>
      </c>
      <c r="N160" s="8">
        <v>0</v>
      </c>
      <c r="O160" s="9">
        <v>0</v>
      </c>
      <c r="P160" s="9">
        <v>0</v>
      </c>
      <c r="Q160" s="9">
        <v>0</v>
      </c>
      <c r="R160" s="9">
        <v>0</v>
      </c>
      <c r="S160" s="9">
        <v>100</v>
      </c>
      <c r="T160" s="9">
        <v>0</v>
      </c>
      <c r="U160" s="8">
        <v>1504980.4</v>
      </c>
      <c r="V160" s="8">
        <v>0</v>
      </c>
      <c r="W160" s="8">
        <v>0</v>
      </c>
      <c r="X160" s="8">
        <v>0</v>
      </c>
      <c r="Y160" s="8">
        <v>0</v>
      </c>
      <c r="Z160" s="8">
        <v>1504980.4</v>
      </c>
      <c r="AA160" s="8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100</v>
      </c>
      <c r="AG160" s="9">
        <v>0</v>
      </c>
    </row>
    <row r="161" spans="1:33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1004000</v>
      </c>
      <c r="I161" s="8">
        <v>1004000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9">
        <v>100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9"/>
      <c r="AC161" s="9"/>
      <c r="AD161" s="9"/>
      <c r="AE161" s="9"/>
      <c r="AF161" s="9"/>
      <c r="AG161" s="9"/>
    </row>
    <row r="162" spans="1:33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9"/>
      <c r="P162" s="9"/>
      <c r="Q162" s="9"/>
      <c r="R162" s="9"/>
      <c r="S162" s="9"/>
      <c r="T162" s="9"/>
      <c r="U162" s="8">
        <v>2165339.23</v>
      </c>
      <c r="V162" s="8">
        <v>0</v>
      </c>
      <c r="W162" s="8">
        <v>0</v>
      </c>
      <c r="X162" s="8">
        <v>0</v>
      </c>
      <c r="Y162" s="8">
        <v>0</v>
      </c>
      <c r="Z162" s="8">
        <v>2165339.23</v>
      </c>
      <c r="AA162" s="8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100</v>
      </c>
      <c r="AG162" s="9">
        <v>0</v>
      </c>
    </row>
    <row r="163" spans="1:33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61120.77</v>
      </c>
      <c r="I163" s="8">
        <v>0</v>
      </c>
      <c r="J163" s="8">
        <v>0</v>
      </c>
      <c r="K163" s="8">
        <v>0</v>
      </c>
      <c r="L163" s="8">
        <v>0</v>
      </c>
      <c r="M163" s="8">
        <v>61120.77</v>
      </c>
      <c r="N163" s="8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100</v>
      </c>
      <c r="T163" s="9">
        <v>0</v>
      </c>
      <c r="U163" s="8">
        <v>902221.38</v>
      </c>
      <c r="V163" s="8">
        <v>0</v>
      </c>
      <c r="W163" s="8">
        <v>0</v>
      </c>
      <c r="X163" s="8">
        <v>0</v>
      </c>
      <c r="Y163" s="8">
        <v>0</v>
      </c>
      <c r="Z163" s="8">
        <v>902221.38</v>
      </c>
      <c r="AA163" s="8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100</v>
      </c>
      <c r="AG163" s="9">
        <v>0</v>
      </c>
    </row>
    <row r="164" spans="1:33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2530800</v>
      </c>
      <c r="I164" s="8">
        <v>1400000</v>
      </c>
      <c r="J164" s="8">
        <v>0</v>
      </c>
      <c r="K164" s="8">
        <v>1130800</v>
      </c>
      <c r="L164" s="8">
        <v>0</v>
      </c>
      <c r="M164" s="8">
        <v>0</v>
      </c>
      <c r="N164" s="8">
        <v>0</v>
      </c>
      <c r="O164" s="9">
        <v>55.31</v>
      </c>
      <c r="P164" s="9">
        <v>0</v>
      </c>
      <c r="Q164" s="9">
        <v>44.68</v>
      </c>
      <c r="R164" s="9">
        <v>0</v>
      </c>
      <c r="S164" s="9">
        <v>0</v>
      </c>
      <c r="T164" s="9">
        <v>0</v>
      </c>
      <c r="U164" s="8">
        <v>1054710.42</v>
      </c>
      <c r="V164" s="8">
        <v>43123.95</v>
      </c>
      <c r="W164" s="8">
        <v>0</v>
      </c>
      <c r="X164" s="8">
        <v>1011586.47</v>
      </c>
      <c r="Y164" s="8">
        <v>0</v>
      </c>
      <c r="Z164" s="8">
        <v>0</v>
      </c>
      <c r="AA164" s="8">
        <v>0</v>
      </c>
      <c r="AB164" s="9">
        <v>4.08</v>
      </c>
      <c r="AC164" s="9">
        <v>0</v>
      </c>
      <c r="AD164" s="9">
        <v>95.91</v>
      </c>
      <c r="AE164" s="9">
        <v>0</v>
      </c>
      <c r="AF164" s="9">
        <v>0</v>
      </c>
      <c r="AG164" s="9">
        <v>0</v>
      </c>
    </row>
    <row r="165" spans="1:33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2023000</v>
      </c>
      <c r="I165" s="8">
        <v>2023000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9">
        <v>100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8">
        <v>579165.17</v>
      </c>
      <c r="V165" s="8">
        <v>0</v>
      </c>
      <c r="W165" s="8">
        <v>0</v>
      </c>
      <c r="X165" s="8">
        <v>0</v>
      </c>
      <c r="Y165" s="8">
        <v>0</v>
      </c>
      <c r="Z165" s="8">
        <v>579165.17</v>
      </c>
      <c r="AA165" s="8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100</v>
      </c>
      <c r="AG165" s="9">
        <v>0</v>
      </c>
    </row>
    <row r="166" spans="1:33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3400000</v>
      </c>
      <c r="I166" s="8">
        <v>3359000</v>
      </c>
      <c r="J166" s="8">
        <v>0</v>
      </c>
      <c r="K166" s="8">
        <v>0</v>
      </c>
      <c r="L166" s="8">
        <v>0</v>
      </c>
      <c r="M166" s="8">
        <v>41000</v>
      </c>
      <c r="N166" s="8">
        <v>0</v>
      </c>
      <c r="O166" s="9">
        <v>98.79</v>
      </c>
      <c r="P166" s="9">
        <v>0</v>
      </c>
      <c r="Q166" s="9">
        <v>0</v>
      </c>
      <c r="R166" s="9">
        <v>0</v>
      </c>
      <c r="S166" s="9">
        <v>1.2</v>
      </c>
      <c r="T166" s="9">
        <v>0</v>
      </c>
      <c r="U166" s="8">
        <v>41238.77</v>
      </c>
      <c r="V166" s="8">
        <v>0</v>
      </c>
      <c r="W166" s="8">
        <v>0</v>
      </c>
      <c r="X166" s="8">
        <v>0</v>
      </c>
      <c r="Y166" s="8">
        <v>0</v>
      </c>
      <c r="Z166" s="8">
        <v>41238.77</v>
      </c>
      <c r="AA166" s="8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100</v>
      </c>
      <c r="AG166" s="9">
        <v>0</v>
      </c>
    </row>
    <row r="167" spans="1:33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9"/>
      <c r="P167" s="9"/>
      <c r="Q167" s="9"/>
      <c r="R167" s="9"/>
      <c r="S167" s="9"/>
      <c r="T167" s="9"/>
      <c r="U167" s="8">
        <v>834265.42</v>
      </c>
      <c r="V167" s="8">
        <v>0</v>
      </c>
      <c r="W167" s="8">
        <v>0</v>
      </c>
      <c r="X167" s="8">
        <v>0</v>
      </c>
      <c r="Y167" s="8">
        <v>0</v>
      </c>
      <c r="Z167" s="8">
        <v>834265.42</v>
      </c>
      <c r="AA167" s="8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100</v>
      </c>
      <c r="AG167" s="9">
        <v>0</v>
      </c>
    </row>
    <row r="168" spans="1:33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4951265.42</v>
      </c>
      <c r="I168" s="8">
        <v>4951265.42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9">
        <v>100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8">
        <v>1045439.38</v>
      </c>
      <c r="V168" s="8">
        <v>0</v>
      </c>
      <c r="W168" s="8">
        <v>0</v>
      </c>
      <c r="X168" s="8">
        <v>0</v>
      </c>
      <c r="Y168" s="8">
        <v>0</v>
      </c>
      <c r="Z168" s="8">
        <v>1045439.38</v>
      </c>
      <c r="AA168" s="8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100</v>
      </c>
      <c r="AG168" s="9">
        <v>0</v>
      </c>
    </row>
    <row r="169" spans="1:33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1281400</v>
      </c>
      <c r="I169" s="8">
        <v>1281400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9">
        <v>100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8">
        <v>441030.5</v>
      </c>
      <c r="V169" s="8">
        <v>424733.38</v>
      </c>
      <c r="W169" s="8">
        <v>0</v>
      </c>
      <c r="X169" s="8">
        <v>0</v>
      </c>
      <c r="Y169" s="8">
        <v>0</v>
      </c>
      <c r="Z169" s="8">
        <v>16297.12</v>
      </c>
      <c r="AA169" s="8">
        <v>0</v>
      </c>
      <c r="AB169" s="9">
        <v>96.3</v>
      </c>
      <c r="AC169" s="9">
        <v>0</v>
      </c>
      <c r="AD169" s="9">
        <v>0</v>
      </c>
      <c r="AE169" s="9">
        <v>0</v>
      </c>
      <c r="AF169" s="9">
        <v>3.69</v>
      </c>
      <c r="AG169" s="9">
        <v>0</v>
      </c>
    </row>
    <row r="170" spans="1:33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5311704</v>
      </c>
      <c r="I170" s="8">
        <v>4195244</v>
      </c>
      <c r="J170" s="8">
        <v>227600</v>
      </c>
      <c r="K170" s="8">
        <v>0</v>
      </c>
      <c r="L170" s="8">
        <v>0</v>
      </c>
      <c r="M170" s="8">
        <v>888860</v>
      </c>
      <c r="N170" s="8">
        <v>0</v>
      </c>
      <c r="O170" s="9">
        <v>78.98</v>
      </c>
      <c r="P170" s="9">
        <v>4.28</v>
      </c>
      <c r="Q170" s="9">
        <v>0</v>
      </c>
      <c r="R170" s="9">
        <v>0</v>
      </c>
      <c r="S170" s="9">
        <v>16.73</v>
      </c>
      <c r="T170" s="9">
        <v>0</v>
      </c>
      <c r="U170" s="8">
        <v>888860</v>
      </c>
      <c r="V170" s="8">
        <v>0</v>
      </c>
      <c r="W170" s="8">
        <v>0</v>
      </c>
      <c r="X170" s="8">
        <v>0</v>
      </c>
      <c r="Y170" s="8">
        <v>0</v>
      </c>
      <c r="Z170" s="8">
        <v>888860</v>
      </c>
      <c r="AA170" s="8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100</v>
      </c>
      <c r="AG170" s="9">
        <v>0</v>
      </c>
    </row>
    <row r="171" spans="1:33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1057000</v>
      </c>
      <c r="I171" s="8">
        <v>840000</v>
      </c>
      <c r="J171" s="8">
        <v>0</v>
      </c>
      <c r="K171" s="8">
        <v>0</v>
      </c>
      <c r="L171" s="8">
        <v>0</v>
      </c>
      <c r="M171" s="8">
        <v>217000</v>
      </c>
      <c r="N171" s="8">
        <v>0</v>
      </c>
      <c r="O171" s="9">
        <v>79.47</v>
      </c>
      <c r="P171" s="9">
        <v>0</v>
      </c>
      <c r="Q171" s="9">
        <v>0</v>
      </c>
      <c r="R171" s="9">
        <v>0</v>
      </c>
      <c r="S171" s="9">
        <v>20.52</v>
      </c>
      <c r="T171" s="9">
        <v>0</v>
      </c>
      <c r="U171" s="8">
        <v>479599.51</v>
      </c>
      <c r="V171" s="8">
        <v>0</v>
      </c>
      <c r="W171" s="8">
        <v>0</v>
      </c>
      <c r="X171" s="8">
        <v>0</v>
      </c>
      <c r="Y171" s="8">
        <v>0</v>
      </c>
      <c r="Z171" s="8">
        <v>479599.51</v>
      </c>
      <c r="AA171" s="8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100</v>
      </c>
      <c r="AG171" s="9">
        <v>0</v>
      </c>
    </row>
    <row r="172" spans="1:33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1772660.38</v>
      </c>
      <c r="I172" s="8">
        <v>1303250</v>
      </c>
      <c r="J172" s="8">
        <v>0</v>
      </c>
      <c r="K172" s="8">
        <v>0</v>
      </c>
      <c r="L172" s="8">
        <v>0</v>
      </c>
      <c r="M172" s="8">
        <v>469410.38</v>
      </c>
      <c r="N172" s="8">
        <v>0</v>
      </c>
      <c r="O172" s="9">
        <v>73.51</v>
      </c>
      <c r="P172" s="9">
        <v>0</v>
      </c>
      <c r="Q172" s="9">
        <v>0</v>
      </c>
      <c r="R172" s="9">
        <v>0</v>
      </c>
      <c r="S172" s="9">
        <v>26.48</v>
      </c>
      <c r="T172" s="9">
        <v>0</v>
      </c>
      <c r="U172" s="8">
        <v>469410.38</v>
      </c>
      <c r="V172" s="8">
        <v>0</v>
      </c>
      <c r="W172" s="8">
        <v>0</v>
      </c>
      <c r="X172" s="8">
        <v>0</v>
      </c>
      <c r="Y172" s="8">
        <v>0</v>
      </c>
      <c r="Z172" s="8">
        <v>469410.38</v>
      </c>
      <c r="AA172" s="8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100</v>
      </c>
      <c r="AG172" s="9">
        <v>0</v>
      </c>
    </row>
    <row r="173" spans="1:33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2300144</v>
      </c>
      <c r="I173" s="8">
        <v>2300144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9">
        <v>100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8">
        <v>1274704.63</v>
      </c>
      <c r="V173" s="8">
        <v>1000000</v>
      </c>
      <c r="W173" s="8">
        <v>0</v>
      </c>
      <c r="X173" s="8">
        <v>0</v>
      </c>
      <c r="Y173" s="8">
        <v>0</v>
      </c>
      <c r="Z173" s="8">
        <v>274704.63</v>
      </c>
      <c r="AA173" s="8">
        <v>0</v>
      </c>
      <c r="AB173" s="9">
        <v>78.44</v>
      </c>
      <c r="AC173" s="9">
        <v>0</v>
      </c>
      <c r="AD173" s="9">
        <v>0</v>
      </c>
      <c r="AE173" s="9">
        <v>0</v>
      </c>
      <c r="AF173" s="9">
        <v>21.55</v>
      </c>
      <c r="AG173" s="9">
        <v>0</v>
      </c>
    </row>
    <row r="174" spans="1:33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9"/>
      <c r="P174" s="9"/>
      <c r="Q174" s="9"/>
      <c r="R174" s="9"/>
      <c r="S174" s="9"/>
      <c r="T174" s="9"/>
      <c r="U174" s="8">
        <v>1496393.66</v>
      </c>
      <c r="V174" s="8">
        <v>0</v>
      </c>
      <c r="W174" s="8">
        <v>0</v>
      </c>
      <c r="X174" s="8">
        <v>1496393.66</v>
      </c>
      <c r="Y174" s="8">
        <v>0</v>
      </c>
      <c r="Z174" s="8">
        <v>0</v>
      </c>
      <c r="AA174" s="8">
        <v>0</v>
      </c>
      <c r="AB174" s="9">
        <v>0</v>
      </c>
      <c r="AC174" s="9">
        <v>0</v>
      </c>
      <c r="AD174" s="9">
        <v>100</v>
      </c>
      <c r="AE174" s="9">
        <v>0</v>
      </c>
      <c r="AF174" s="9">
        <v>0</v>
      </c>
      <c r="AG174" s="9">
        <v>0</v>
      </c>
    </row>
    <row r="175" spans="1:33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5500353.41</v>
      </c>
      <c r="I175" s="8">
        <v>5500353.41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9">
        <v>100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8">
        <v>152725.13</v>
      </c>
      <c r="V175" s="8">
        <v>152725.13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9">
        <v>100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</row>
    <row r="176" spans="1:33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9"/>
      <c r="P176" s="9"/>
      <c r="Q176" s="9"/>
      <c r="R176" s="9"/>
      <c r="S176" s="9"/>
      <c r="T176" s="9"/>
      <c r="U176" s="8">
        <v>75598.71</v>
      </c>
      <c r="V176" s="8">
        <v>0</v>
      </c>
      <c r="W176" s="8">
        <v>0</v>
      </c>
      <c r="X176" s="8">
        <v>0</v>
      </c>
      <c r="Y176" s="8">
        <v>0</v>
      </c>
      <c r="Z176" s="8">
        <v>75598.71</v>
      </c>
      <c r="AA176" s="8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100</v>
      </c>
      <c r="AG176" s="9">
        <v>0</v>
      </c>
    </row>
    <row r="177" spans="1:33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325924.5</v>
      </c>
      <c r="I177" s="8">
        <v>0</v>
      </c>
      <c r="J177" s="8">
        <v>0</v>
      </c>
      <c r="K177" s="8">
        <v>0</v>
      </c>
      <c r="L177" s="8">
        <v>0</v>
      </c>
      <c r="M177" s="8">
        <v>325924.5</v>
      </c>
      <c r="N177" s="8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100</v>
      </c>
      <c r="T177" s="9">
        <v>0</v>
      </c>
      <c r="U177" s="8">
        <v>1207322.78</v>
      </c>
      <c r="V177" s="8">
        <v>130792.06</v>
      </c>
      <c r="W177" s="8">
        <v>0</v>
      </c>
      <c r="X177" s="8">
        <v>0</v>
      </c>
      <c r="Y177" s="8">
        <v>0</v>
      </c>
      <c r="Z177" s="8">
        <v>1076530.72</v>
      </c>
      <c r="AA177" s="8">
        <v>0</v>
      </c>
      <c r="AB177" s="9">
        <v>10.83</v>
      </c>
      <c r="AC177" s="9">
        <v>0</v>
      </c>
      <c r="AD177" s="9">
        <v>0</v>
      </c>
      <c r="AE177" s="9">
        <v>0</v>
      </c>
      <c r="AF177" s="9">
        <v>89.16</v>
      </c>
      <c r="AG177" s="9">
        <v>0</v>
      </c>
    </row>
    <row r="178" spans="1:33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1415000</v>
      </c>
      <c r="I178" s="8">
        <v>1415000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9">
        <v>100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8">
        <v>963688.2</v>
      </c>
      <c r="V178" s="8">
        <v>0</v>
      </c>
      <c r="W178" s="8">
        <v>0</v>
      </c>
      <c r="X178" s="8">
        <v>0</v>
      </c>
      <c r="Y178" s="8">
        <v>0</v>
      </c>
      <c r="Z178" s="8">
        <v>963688.2</v>
      </c>
      <c r="AA178" s="8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100</v>
      </c>
      <c r="AG178" s="9">
        <v>0</v>
      </c>
    </row>
    <row r="179" spans="1:33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1649987.05</v>
      </c>
      <c r="I179" s="8">
        <v>1649987.05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9">
        <v>100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9"/>
      <c r="AC179" s="9"/>
      <c r="AD179" s="9"/>
      <c r="AE179" s="9"/>
      <c r="AF179" s="9"/>
      <c r="AG179" s="9"/>
    </row>
    <row r="180" spans="1:33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9972000</v>
      </c>
      <c r="I180" s="8">
        <v>9972000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9">
        <v>100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9"/>
      <c r="AC180" s="9"/>
      <c r="AD180" s="9"/>
      <c r="AE180" s="9"/>
      <c r="AF180" s="9"/>
      <c r="AG180" s="9"/>
    </row>
    <row r="181" spans="1:33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1298692.61</v>
      </c>
      <c r="I181" s="8">
        <v>997237.32</v>
      </c>
      <c r="J181" s="8">
        <v>0</v>
      </c>
      <c r="K181" s="8">
        <v>0</v>
      </c>
      <c r="L181" s="8">
        <v>0</v>
      </c>
      <c r="M181" s="8">
        <v>301455.29</v>
      </c>
      <c r="N181" s="8">
        <v>0</v>
      </c>
      <c r="O181" s="9">
        <v>76.78</v>
      </c>
      <c r="P181" s="9">
        <v>0</v>
      </c>
      <c r="Q181" s="9">
        <v>0</v>
      </c>
      <c r="R181" s="9">
        <v>0</v>
      </c>
      <c r="S181" s="9">
        <v>23.21</v>
      </c>
      <c r="T181" s="9">
        <v>0</v>
      </c>
      <c r="U181" s="8">
        <v>1030285.28</v>
      </c>
      <c r="V181" s="8">
        <v>0</v>
      </c>
      <c r="W181" s="8">
        <v>0</v>
      </c>
      <c r="X181" s="8">
        <v>0</v>
      </c>
      <c r="Y181" s="8">
        <v>0</v>
      </c>
      <c r="Z181" s="8">
        <v>1030285.28</v>
      </c>
      <c r="AA181" s="8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100</v>
      </c>
      <c r="AG181" s="9">
        <v>0</v>
      </c>
    </row>
    <row r="182" spans="1:33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2376000</v>
      </c>
      <c r="I182" s="8">
        <v>1626000</v>
      </c>
      <c r="J182" s="8">
        <v>0</v>
      </c>
      <c r="K182" s="8">
        <v>0</v>
      </c>
      <c r="L182" s="8">
        <v>0</v>
      </c>
      <c r="M182" s="8">
        <v>750000</v>
      </c>
      <c r="N182" s="8">
        <v>0</v>
      </c>
      <c r="O182" s="9">
        <v>68.43</v>
      </c>
      <c r="P182" s="9">
        <v>0</v>
      </c>
      <c r="Q182" s="9">
        <v>0</v>
      </c>
      <c r="R182" s="9">
        <v>0</v>
      </c>
      <c r="S182" s="9">
        <v>31.56</v>
      </c>
      <c r="T182" s="9">
        <v>0</v>
      </c>
      <c r="U182" s="8">
        <v>782356.11</v>
      </c>
      <c r="V182" s="8">
        <v>0</v>
      </c>
      <c r="W182" s="8">
        <v>0</v>
      </c>
      <c r="X182" s="8">
        <v>0</v>
      </c>
      <c r="Y182" s="8">
        <v>0</v>
      </c>
      <c r="Z182" s="8">
        <v>782356.11</v>
      </c>
      <c r="AA182" s="8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100</v>
      </c>
      <c r="AG182" s="9">
        <v>0</v>
      </c>
    </row>
    <row r="183" spans="1:33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339000</v>
      </c>
      <c r="I183" s="8">
        <v>200000</v>
      </c>
      <c r="J183" s="8">
        <v>0</v>
      </c>
      <c r="K183" s="8">
        <v>0</v>
      </c>
      <c r="L183" s="8">
        <v>0</v>
      </c>
      <c r="M183" s="8">
        <v>139000</v>
      </c>
      <c r="N183" s="8">
        <v>0</v>
      </c>
      <c r="O183" s="9">
        <v>58.99</v>
      </c>
      <c r="P183" s="9">
        <v>0</v>
      </c>
      <c r="Q183" s="9">
        <v>0</v>
      </c>
      <c r="R183" s="9">
        <v>0</v>
      </c>
      <c r="S183" s="9">
        <v>41</v>
      </c>
      <c r="T183" s="9">
        <v>0</v>
      </c>
      <c r="U183" s="8">
        <v>284678.96</v>
      </c>
      <c r="V183" s="8">
        <v>0</v>
      </c>
      <c r="W183" s="8">
        <v>0</v>
      </c>
      <c r="X183" s="8">
        <v>0</v>
      </c>
      <c r="Y183" s="8">
        <v>0</v>
      </c>
      <c r="Z183" s="8">
        <v>284678.96</v>
      </c>
      <c r="AA183" s="8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100</v>
      </c>
      <c r="AG183" s="9">
        <v>0</v>
      </c>
    </row>
    <row r="184" spans="1:33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1000000</v>
      </c>
      <c r="I184" s="8">
        <v>1000000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9">
        <v>100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8">
        <v>1277012.71</v>
      </c>
      <c r="V184" s="8">
        <v>1277012.71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9">
        <v>100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</row>
    <row r="185" spans="1:33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1360000</v>
      </c>
      <c r="I185" s="8">
        <v>1360000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9">
        <v>100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8">
        <v>457911.2</v>
      </c>
      <c r="V185" s="8">
        <v>0</v>
      </c>
      <c r="W185" s="8">
        <v>0</v>
      </c>
      <c r="X185" s="8">
        <v>0</v>
      </c>
      <c r="Y185" s="8">
        <v>0</v>
      </c>
      <c r="Z185" s="8">
        <v>457911.2</v>
      </c>
      <c r="AA185" s="8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100</v>
      </c>
      <c r="AG185" s="9">
        <v>0</v>
      </c>
    </row>
    <row r="186" spans="1:33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10420922.2</v>
      </c>
      <c r="I186" s="8">
        <v>6000000</v>
      </c>
      <c r="J186" s="8">
        <v>0</v>
      </c>
      <c r="K186" s="8">
        <v>0</v>
      </c>
      <c r="L186" s="8">
        <v>0</v>
      </c>
      <c r="M186" s="8">
        <v>4420922.2</v>
      </c>
      <c r="N186" s="8">
        <v>0</v>
      </c>
      <c r="O186" s="9">
        <v>57.57</v>
      </c>
      <c r="P186" s="9">
        <v>0</v>
      </c>
      <c r="Q186" s="9">
        <v>0</v>
      </c>
      <c r="R186" s="9">
        <v>0</v>
      </c>
      <c r="S186" s="9">
        <v>42.42</v>
      </c>
      <c r="T186" s="9">
        <v>0</v>
      </c>
      <c r="U186" s="8">
        <v>5217324.57</v>
      </c>
      <c r="V186" s="8">
        <v>0</v>
      </c>
      <c r="W186" s="8">
        <v>0</v>
      </c>
      <c r="X186" s="8">
        <v>0</v>
      </c>
      <c r="Y186" s="8">
        <v>0</v>
      </c>
      <c r="Z186" s="8">
        <v>5217324.57</v>
      </c>
      <c r="AA186" s="8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100</v>
      </c>
      <c r="AG186" s="9">
        <v>0</v>
      </c>
    </row>
    <row r="187" spans="1:33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407901.11</v>
      </c>
      <c r="I187" s="8">
        <v>0</v>
      </c>
      <c r="J187" s="8">
        <v>0</v>
      </c>
      <c r="K187" s="8">
        <v>0</v>
      </c>
      <c r="L187" s="8">
        <v>0</v>
      </c>
      <c r="M187" s="8">
        <v>407901.11</v>
      </c>
      <c r="N187" s="8">
        <v>0</v>
      </c>
      <c r="O187" s="9">
        <v>0</v>
      </c>
      <c r="P187" s="9">
        <v>0</v>
      </c>
      <c r="Q187" s="9">
        <v>0</v>
      </c>
      <c r="R187" s="9">
        <v>0</v>
      </c>
      <c r="S187" s="9">
        <v>100</v>
      </c>
      <c r="T187" s="9">
        <v>0</v>
      </c>
      <c r="U187" s="8">
        <v>407901.11</v>
      </c>
      <c r="V187" s="8">
        <v>0</v>
      </c>
      <c r="W187" s="8">
        <v>0</v>
      </c>
      <c r="X187" s="8">
        <v>0</v>
      </c>
      <c r="Y187" s="8">
        <v>0</v>
      </c>
      <c r="Z187" s="8">
        <v>407901.11</v>
      </c>
      <c r="AA187" s="8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100</v>
      </c>
      <c r="AG187" s="9">
        <v>0</v>
      </c>
    </row>
    <row r="188" spans="1:33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3192208</v>
      </c>
      <c r="I188" s="8">
        <v>1655000</v>
      </c>
      <c r="J188" s="8">
        <v>0</v>
      </c>
      <c r="K188" s="8">
        <v>0</v>
      </c>
      <c r="L188" s="8">
        <v>0</v>
      </c>
      <c r="M188" s="8">
        <v>1537208</v>
      </c>
      <c r="N188" s="8">
        <v>0</v>
      </c>
      <c r="O188" s="9">
        <v>51.84</v>
      </c>
      <c r="P188" s="9">
        <v>0</v>
      </c>
      <c r="Q188" s="9">
        <v>0</v>
      </c>
      <c r="R188" s="9">
        <v>0</v>
      </c>
      <c r="S188" s="9">
        <v>48.15</v>
      </c>
      <c r="T188" s="9">
        <v>0</v>
      </c>
      <c r="U188" s="8">
        <v>1652270.83</v>
      </c>
      <c r="V188" s="8">
        <v>0</v>
      </c>
      <c r="W188" s="8">
        <v>0</v>
      </c>
      <c r="X188" s="8">
        <v>0</v>
      </c>
      <c r="Y188" s="8">
        <v>0</v>
      </c>
      <c r="Z188" s="8">
        <v>1652270.83</v>
      </c>
      <c r="AA188" s="8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100</v>
      </c>
      <c r="AG188" s="9">
        <v>0</v>
      </c>
    </row>
    <row r="189" spans="1:33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3000000</v>
      </c>
      <c r="I189" s="8">
        <v>3000000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9">
        <v>100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8">
        <v>2049011.54</v>
      </c>
      <c r="V189" s="8">
        <v>2049011.54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9">
        <v>100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</row>
    <row r="190" spans="1:33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2741143</v>
      </c>
      <c r="I190" s="8">
        <v>2300000</v>
      </c>
      <c r="J190" s="8">
        <v>50000</v>
      </c>
      <c r="K190" s="8">
        <v>0</v>
      </c>
      <c r="L190" s="8">
        <v>0</v>
      </c>
      <c r="M190" s="8">
        <v>391143</v>
      </c>
      <c r="N190" s="8">
        <v>0</v>
      </c>
      <c r="O190" s="9">
        <v>83.9</v>
      </c>
      <c r="P190" s="9">
        <v>1.82</v>
      </c>
      <c r="Q190" s="9">
        <v>0</v>
      </c>
      <c r="R190" s="9">
        <v>0</v>
      </c>
      <c r="S190" s="9">
        <v>14.26</v>
      </c>
      <c r="T190" s="9">
        <v>0</v>
      </c>
      <c r="U190" s="8">
        <v>1591143</v>
      </c>
      <c r="V190" s="8">
        <v>500000</v>
      </c>
      <c r="W190" s="8">
        <v>0</v>
      </c>
      <c r="X190" s="8">
        <v>0</v>
      </c>
      <c r="Y190" s="8">
        <v>0</v>
      </c>
      <c r="Z190" s="8">
        <v>1091143</v>
      </c>
      <c r="AA190" s="8">
        <v>0</v>
      </c>
      <c r="AB190" s="9">
        <v>31.42</v>
      </c>
      <c r="AC190" s="9">
        <v>0</v>
      </c>
      <c r="AD190" s="9">
        <v>0</v>
      </c>
      <c r="AE190" s="9">
        <v>0</v>
      </c>
      <c r="AF190" s="9">
        <v>68.57</v>
      </c>
      <c r="AG190" s="9">
        <v>0</v>
      </c>
    </row>
    <row r="191" spans="1:33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3737451</v>
      </c>
      <c r="I191" s="8">
        <v>2400000</v>
      </c>
      <c r="J191" s="8">
        <v>0</v>
      </c>
      <c r="K191" s="8">
        <v>1252145.64</v>
      </c>
      <c r="L191" s="8">
        <v>0</v>
      </c>
      <c r="M191" s="8">
        <v>85305.36</v>
      </c>
      <c r="N191" s="8">
        <v>0</v>
      </c>
      <c r="O191" s="9">
        <v>64.21</v>
      </c>
      <c r="P191" s="9">
        <v>0</v>
      </c>
      <c r="Q191" s="9">
        <v>33.5</v>
      </c>
      <c r="R191" s="9">
        <v>0</v>
      </c>
      <c r="S191" s="9">
        <v>2.28</v>
      </c>
      <c r="T191" s="9">
        <v>0</v>
      </c>
      <c r="U191" s="8">
        <v>2696819.18</v>
      </c>
      <c r="V191" s="8">
        <v>0</v>
      </c>
      <c r="W191" s="8">
        <v>0</v>
      </c>
      <c r="X191" s="8">
        <v>1252145.64</v>
      </c>
      <c r="Y191" s="8">
        <v>0</v>
      </c>
      <c r="Z191" s="8">
        <v>1444673.54</v>
      </c>
      <c r="AA191" s="8">
        <v>0</v>
      </c>
      <c r="AB191" s="9">
        <v>0</v>
      </c>
      <c r="AC191" s="9">
        <v>0</v>
      </c>
      <c r="AD191" s="9">
        <v>46.43</v>
      </c>
      <c r="AE191" s="9">
        <v>0</v>
      </c>
      <c r="AF191" s="9">
        <v>53.56</v>
      </c>
      <c r="AG191" s="9">
        <v>0</v>
      </c>
    </row>
    <row r="192" spans="1:33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3281700</v>
      </c>
      <c r="I192" s="8">
        <v>2670000</v>
      </c>
      <c r="J192" s="8">
        <v>54200</v>
      </c>
      <c r="K192" s="8">
        <v>0</v>
      </c>
      <c r="L192" s="8">
        <v>0</v>
      </c>
      <c r="M192" s="8">
        <v>557500</v>
      </c>
      <c r="N192" s="8">
        <v>0</v>
      </c>
      <c r="O192" s="9">
        <v>81.36</v>
      </c>
      <c r="P192" s="9">
        <v>1.65</v>
      </c>
      <c r="Q192" s="9">
        <v>0</v>
      </c>
      <c r="R192" s="9">
        <v>0</v>
      </c>
      <c r="S192" s="9">
        <v>16.98</v>
      </c>
      <c r="T192" s="9">
        <v>0</v>
      </c>
      <c r="U192" s="8">
        <v>762994.57</v>
      </c>
      <c r="V192" s="8">
        <v>0</v>
      </c>
      <c r="W192" s="8">
        <v>48200</v>
      </c>
      <c r="X192" s="8">
        <v>0</v>
      </c>
      <c r="Y192" s="8">
        <v>0</v>
      </c>
      <c r="Z192" s="8">
        <v>714794.57</v>
      </c>
      <c r="AA192" s="8">
        <v>0</v>
      </c>
      <c r="AB192" s="9">
        <v>0</v>
      </c>
      <c r="AC192" s="9">
        <v>6.31</v>
      </c>
      <c r="AD192" s="9">
        <v>0</v>
      </c>
      <c r="AE192" s="9">
        <v>0</v>
      </c>
      <c r="AF192" s="9">
        <v>93.68</v>
      </c>
      <c r="AG192" s="9">
        <v>0</v>
      </c>
    </row>
    <row r="193" spans="1:33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1364958.59</v>
      </c>
      <c r="I193" s="8">
        <v>1364958.59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9">
        <v>100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9"/>
      <c r="AC193" s="9"/>
      <c r="AD193" s="9"/>
      <c r="AE193" s="9"/>
      <c r="AF193" s="9"/>
      <c r="AG193" s="9"/>
    </row>
    <row r="194" spans="1:33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5650000</v>
      </c>
      <c r="I194" s="8">
        <v>3000000</v>
      </c>
      <c r="J194" s="8">
        <v>0</v>
      </c>
      <c r="K194" s="8">
        <v>0</v>
      </c>
      <c r="L194" s="8">
        <v>0</v>
      </c>
      <c r="M194" s="8">
        <v>2650000</v>
      </c>
      <c r="N194" s="8">
        <v>0</v>
      </c>
      <c r="O194" s="9">
        <v>53.09</v>
      </c>
      <c r="P194" s="9">
        <v>0</v>
      </c>
      <c r="Q194" s="9">
        <v>0</v>
      </c>
      <c r="R194" s="9">
        <v>0</v>
      </c>
      <c r="S194" s="9">
        <v>46.9</v>
      </c>
      <c r="T194" s="9">
        <v>0</v>
      </c>
      <c r="U194" s="8">
        <v>6053640.1</v>
      </c>
      <c r="V194" s="8">
        <v>0</v>
      </c>
      <c r="W194" s="8">
        <v>0</v>
      </c>
      <c r="X194" s="8">
        <v>0</v>
      </c>
      <c r="Y194" s="8">
        <v>0</v>
      </c>
      <c r="Z194" s="8">
        <v>6053640.1</v>
      </c>
      <c r="AA194" s="8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100</v>
      </c>
      <c r="AG194" s="9">
        <v>0</v>
      </c>
    </row>
    <row r="195" spans="1:33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1500000</v>
      </c>
      <c r="I195" s="8">
        <v>1500000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9">
        <v>100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8">
        <v>157677.45</v>
      </c>
      <c r="V195" s="8">
        <v>0</v>
      </c>
      <c r="W195" s="8">
        <v>0</v>
      </c>
      <c r="X195" s="8">
        <v>0</v>
      </c>
      <c r="Y195" s="8">
        <v>0</v>
      </c>
      <c r="Z195" s="8">
        <v>157677.45</v>
      </c>
      <c r="AA195" s="8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100</v>
      </c>
      <c r="AG195" s="9">
        <v>0</v>
      </c>
    </row>
    <row r="196" spans="1:33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3000000</v>
      </c>
      <c r="I196" s="8">
        <v>0</v>
      </c>
      <c r="J196" s="8">
        <v>0</v>
      </c>
      <c r="K196" s="8">
        <v>3000000</v>
      </c>
      <c r="L196" s="8">
        <v>0</v>
      </c>
      <c r="M196" s="8">
        <v>0</v>
      </c>
      <c r="N196" s="8">
        <v>0</v>
      </c>
      <c r="O196" s="9">
        <v>0</v>
      </c>
      <c r="P196" s="9">
        <v>0</v>
      </c>
      <c r="Q196" s="9">
        <v>100</v>
      </c>
      <c r="R196" s="9">
        <v>0</v>
      </c>
      <c r="S196" s="9">
        <v>0</v>
      </c>
      <c r="T196" s="9">
        <v>0</v>
      </c>
      <c r="U196" s="8">
        <v>4966959.54</v>
      </c>
      <c r="V196" s="8">
        <v>0</v>
      </c>
      <c r="W196" s="8">
        <v>0</v>
      </c>
      <c r="X196" s="8">
        <v>4966959.54</v>
      </c>
      <c r="Y196" s="8">
        <v>0</v>
      </c>
      <c r="Z196" s="8">
        <v>0</v>
      </c>
      <c r="AA196" s="8">
        <v>0</v>
      </c>
      <c r="AB196" s="9">
        <v>0</v>
      </c>
      <c r="AC196" s="9">
        <v>0</v>
      </c>
      <c r="AD196" s="9">
        <v>100</v>
      </c>
      <c r="AE196" s="9">
        <v>0</v>
      </c>
      <c r="AF196" s="9">
        <v>0</v>
      </c>
      <c r="AG196" s="9">
        <v>0</v>
      </c>
    </row>
    <row r="197" spans="1:33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1653000</v>
      </c>
      <c r="I197" s="8">
        <v>1016724.03</v>
      </c>
      <c r="J197" s="8">
        <v>50000</v>
      </c>
      <c r="K197" s="8">
        <v>0</v>
      </c>
      <c r="L197" s="8">
        <v>0</v>
      </c>
      <c r="M197" s="8">
        <v>586275.97</v>
      </c>
      <c r="N197" s="8">
        <v>0</v>
      </c>
      <c r="O197" s="9">
        <v>61.5</v>
      </c>
      <c r="P197" s="9">
        <v>3.02</v>
      </c>
      <c r="Q197" s="9">
        <v>0</v>
      </c>
      <c r="R197" s="9">
        <v>0</v>
      </c>
      <c r="S197" s="9">
        <v>35.46</v>
      </c>
      <c r="T197" s="9">
        <v>0</v>
      </c>
      <c r="U197" s="8">
        <v>586275.97</v>
      </c>
      <c r="V197" s="8">
        <v>0</v>
      </c>
      <c r="W197" s="8">
        <v>0</v>
      </c>
      <c r="X197" s="8">
        <v>0</v>
      </c>
      <c r="Y197" s="8">
        <v>0</v>
      </c>
      <c r="Z197" s="8">
        <v>586275.97</v>
      </c>
      <c r="AA197" s="8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100</v>
      </c>
      <c r="AG197" s="9">
        <v>0</v>
      </c>
    </row>
    <row r="198" spans="1:33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5421415</v>
      </c>
      <c r="I198" s="8">
        <v>3518427</v>
      </c>
      <c r="J198" s="8">
        <v>267988</v>
      </c>
      <c r="K198" s="8">
        <v>0</v>
      </c>
      <c r="L198" s="8">
        <v>0</v>
      </c>
      <c r="M198" s="8">
        <v>1635000</v>
      </c>
      <c r="N198" s="8">
        <v>0</v>
      </c>
      <c r="O198" s="9">
        <v>64.89</v>
      </c>
      <c r="P198" s="9">
        <v>4.94</v>
      </c>
      <c r="Q198" s="9">
        <v>0</v>
      </c>
      <c r="R198" s="9">
        <v>0</v>
      </c>
      <c r="S198" s="9">
        <v>30.15</v>
      </c>
      <c r="T198" s="9">
        <v>0</v>
      </c>
      <c r="U198" s="8">
        <v>2192026</v>
      </c>
      <c r="V198" s="8">
        <v>557026</v>
      </c>
      <c r="W198" s="8">
        <v>0</v>
      </c>
      <c r="X198" s="8">
        <v>0</v>
      </c>
      <c r="Y198" s="8">
        <v>0</v>
      </c>
      <c r="Z198" s="8">
        <v>1635000</v>
      </c>
      <c r="AA198" s="8">
        <v>0</v>
      </c>
      <c r="AB198" s="9">
        <v>25.41</v>
      </c>
      <c r="AC198" s="9">
        <v>0</v>
      </c>
      <c r="AD198" s="9">
        <v>0</v>
      </c>
      <c r="AE198" s="9">
        <v>0</v>
      </c>
      <c r="AF198" s="9">
        <v>74.58</v>
      </c>
      <c r="AG198" s="9">
        <v>0</v>
      </c>
    </row>
    <row r="199" spans="1:33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2774055</v>
      </c>
      <c r="I199" s="8">
        <v>1100000</v>
      </c>
      <c r="J199" s="8">
        <v>0</v>
      </c>
      <c r="K199" s="8">
        <v>0</v>
      </c>
      <c r="L199" s="8">
        <v>0</v>
      </c>
      <c r="M199" s="8">
        <v>1674055</v>
      </c>
      <c r="N199" s="8">
        <v>0</v>
      </c>
      <c r="O199" s="9">
        <v>39.65</v>
      </c>
      <c r="P199" s="9">
        <v>0</v>
      </c>
      <c r="Q199" s="9">
        <v>0</v>
      </c>
      <c r="R199" s="9">
        <v>0</v>
      </c>
      <c r="S199" s="9">
        <v>60.34</v>
      </c>
      <c r="T199" s="9">
        <v>0</v>
      </c>
      <c r="U199" s="8">
        <v>1942121.48</v>
      </c>
      <c r="V199" s="8">
        <v>0</v>
      </c>
      <c r="W199" s="8">
        <v>0</v>
      </c>
      <c r="X199" s="8">
        <v>0</v>
      </c>
      <c r="Y199" s="8">
        <v>0</v>
      </c>
      <c r="Z199" s="8">
        <v>1942121.48</v>
      </c>
      <c r="AA199" s="8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100</v>
      </c>
      <c r="AG199" s="9">
        <v>0</v>
      </c>
    </row>
    <row r="200" spans="1:33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9"/>
      <c r="P200" s="9"/>
      <c r="Q200" s="9"/>
      <c r="R200" s="9"/>
      <c r="S200" s="9"/>
      <c r="T200" s="9"/>
      <c r="U200" s="8">
        <v>118776.72</v>
      </c>
      <c r="V200" s="8">
        <v>118776.72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9">
        <v>100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</row>
    <row r="201" spans="1:33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529591.12</v>
      </c>
      <c r="I201" s="8">
        <v>0</v>
      </c>
      <c r="J201" s="8">
        <v>0</v>
      </c>
      <c r="K201" s="8">
        <v>0</v>
      </c>
      <c r="L201" s="8">
        <v>0</v>
      </c>
      <c r="M201" s="8">
        <v>529591.12</v>
      </c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100</v>
      </c>
      <c r="T201" s="9">
        <v>0</v>
      </c>
      <c r="U201" s="8">
        <v>1694921.63</v>
      </c>
      <c r="V201" s="8">
        <v>1165330.51</v>
      </c>
      <c r="W201" s="8">
        <v>0</v>
      </c>
      <c r="X201" s="8">
        <v>0</v>
      </c>
      <c r="Y201" s="8">
        <v>0</v>
      </c>
      <c r="Z201" s="8">
        <v>529591.12</v>
      </c>
      <c r="AA201" s="8">
        <v>0</v>
      </c>
      <c r="AB201" s="9">
        <v>68.75</v>
      </c>
      <c r="AC201" s="9">
        <v>0</v>
      </c>
      <c r="AD201" s="9">
        <v>0</v>
      </c>
      <c r="AE201" s="9">
        <v>0</v>
      </c>
      <c r="AF201" s="9">
        <v>31.24</v>
      </c>
      <c r="AG201" s="9">
        <v>0</v>
      </c>
    </row>
    <row r="202" spans="1:33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3240630</v>
      </c>
      <c r="I202" s="8">
        <v>0</v>
      </c>
      <c r="J202" s="8">
        <v>63630</v>
      </c>
      <c r="K202" s="8">
        <v>0</v>
      </c>
      <c r="L202" s="8">
        <v>0</v>
      </c>
      <c r="M202" s="8">
        <v>3177000</v>
      </c>
      <c r="N202" s="8">
        <v>0</v>
      </c>
      <c r="O202" s="9">
        <v>0</v>
      </c>
      <c r="P202" s="9">
        <v>1.96</v>
      </c>
      <c r="Q202" s="9">
        <v>0</v>
      </c>
      <c r="R202" s="9">
        <v>0</v>
      </c>
      <c r="S202" s="9">
        <v>98.03</v>
      </c>
      <c r="T202" s="9">
        <v>0</v>
      </c>
      <c r="U202" s="8">
        <v>4430736.98</v>
      </c>
      <c r="V202" s="8">
        <v>0</v>
      </c>
      <c r="W202" s="8">
        <v>63630</v>
      </c>
      <c r="X202" s="8">
        <v>0</v>
      </c>
      <c r="Y202" s="8">
        <v>0</v>
      </c>
      <c r="Z202" s="8">
        <v>4367106.98</v>
      </c>
      <c r="AA202" s="8">
        <v>0</v>
      </c>
      <c r="AB202" s="9">
        <v>0</v>
      </c>
      <c r="AC202" s="9">
        <v>1.43</v>
      </c>
      <c r="AD202" s="9">
        <v>0</v>
      </c>
      <c r="AE202" s="9">
        <v>0</v>
      </c>
      <c r="AF202" s="9">
        <v>98.56</v>
      </c>
      <c r="AG202" s="9">
        <v>0</v>
      </c>
    </row>
    <row r="203" spans="1:33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1275000</v>
      </c>
      <c r="I203" s="8">
        <v>0</v>
      </c>
      <c r="J203" s="8">
        <v>0</v>
      </c>
      <c r="K203" s="8">
        <v>0</v>
      </c>
      <c r="L203" s="8">
        <v>0</v>
      </c>
      <c r="M203" s="8">
        <v>1275000</v>
      </c>
      <c r="N203" s="8">
        <v>0</v>
      </c>
      <c r="O203" s="9">
        <v>0</v>
      </c>
      <c r="P203" s="9">
        <v>0</v>
      </c>
      <c r="Q203" s="9">
        <v>0</v>
      </c>
      <c r="R203" s="9">
        <v>0</v>
      </c>
      <c r="S203" s="9">
        <v>100</v>
      </c>
      <c r="T203" s="9">
        <v>0</v>
      </c>
      <c r="U203" s="8">
        <v>1709178.48</v>
      </c>
      <c r="V203" s="8">
        <v>0</v>
      </c>
      <c r="W203" s="8">
        <v>0</v>
      </c>
      <c r="X203" s="8">
        <v>0</v>
      </c>
      <c r="Y203" s="8">
        <v>0</v>
      </c>
      <c r="Z203" s="8">
        <v>1709178.48</v>
      </c>
      <c r="AA203" s="8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100</v>
      </c>
      <c r="AG203" s="9">
        <v>0</v>
      </c>
    </row>
    <row r="204" spans="1:33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4941124.37</v>
      </c>
      <c r="I204" s="8">
        <v>0</v>
      </c>
      <c r="J204" s="8">
        <v>128665</v>
      </c>
      <c r="K204" s="8">
        <v>4536493.94</v>
      </c>
      <c r="L204" s="8">
        <v>0</v>
      </c>
      <c r="M204" s="8">
        <v>275965.43</v>
      </c>
      <c r="N204" s="8">
        <v>0</v>
      </c>
      <c r="O204" s="9">
        <v>0</v>
      </c>
      <c r="P204" s="9">
        <v>2.6</v>
      </c>
      <c r="Q204" s="9">
        <v>91.81</v>
      </c>
      <c r="R204" s="9">
        <v>0</v>
      </c>
      <c r="S204" s="9">
        <v>5.58</v>
      </c>
      <c r="T204" s="9">
        <v>0</v>
      </c>
      <c r="U204" s="8">
        <v>4487303.06</v>
      </c>
      <c r="V204" s="8">
        <v>0</v>
      </c>
      <c r="W204" s="8">
        <v>19790</v>
      </c>
      <c r="X204" s="8">
        <v>4320212.63</v>
      </c>
      <c r="Y204" s="8">
        <v>0</v>
      </c>
      <c r="Z204" s="8">
        <v>147300.43</v>
      </c>
      <c r="AA204" s="8">
        <v>0</v>
      </c>
      <c r="AB204" s="9">
        <v>0</v>
      </c>
      <c r="AC204" s="9">
        <v>0.44</v>
      </c>
      <c r="AD204" s="9">
        <v>96.27</v>
      </c>
      <c r="AE204" s="9">
        <v>0</v>
      </c>
      <c r="AF204" s="9">
        <v>3.28</v>
      </c>
      <c r="AG204" s="9">
        <v>0</v>
      </c>
    </row>
    <row r="205" spans="1:33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16307122.01</v>
      </c>
      <c r="I205" s="8">
        <v>16307122.01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9">
        <v>100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9"/>
      <c r="AC205" s="9"/>
      <c r="AD205" s="9"/>
      <c r="AE205" s="9"/>
      <c r="AF205" s="9"/>
      <c r="AG205" s="9"/>
    </row>
    <row r="206" spans="1:33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4851728.4</v>
      </c>
      <c r="I206" s="8">
        <v>3591100</v>
      </c>
      <c r="J206" s="8">
        <v>283749</v>
      </c>
      <c r="K206" s="8">
        <v>0</v>
      </c>
      <c r="L206" s="8">
        <v>0</v>
      </c>
      <c r="M206" s="8">
        <v>976879.4</v>
      </c>
      <c r="N206" s="8">
        <v>0</v>
      </c>
      <c r="O206" s="9">
        <v>74.01</v>
      </c>
      <c r="P206" s="9">
        <v>5.84</v>
      </c>
      <c r="Q206" s="9">
        <v>0</v>
      </c>
      <c r="R206" s="9">
        <v>0</v>
      </c>
      <c r="S206" s="9">
        <v>20.13</v>
      </c>
      <c r="T206" s="9">
        <v>0</v>
      </c>
      <c r="U206" s="8">
        <v>1859462.66</v>
      </c>
      <c r="V206" s="8">
        <v>0</v>
      </c>
      <c r="W206" s="8">
        <v>0</v>
      </c>
      <c r="X206" s="8">
        <v>0</v>
      </c>
      <c r="Y206" s="8">
        <v>0</v>
      </c>
      <c r="Z206" s="8">
        <v>1859462.66</v>
      </c>
      <c r="AA206" s="8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100</v>
      </c>
      <c r="AG206" s="9">
        <v>0</v>
      </c>
    </row>
    <row r="207" spans="1:33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6114338.2</v>
      </c>
      <c r="I207" s="8">
        <v>5800000</v>
      </c>
      <c r="J207" s="8">
        <v>50000</v>
      </c>
      <c r="K207" s="8">
        <v>0</v>
      </c>
      <c r="L207" s="8">
        <v>0</v>
      </c>
      <c r="M207" s="8">
        <v>264338.2</v>
      </c>
      <c r="N207" s="8">
        <v>0</v>
      </c>
      <c r="O207" s="9">
        <v>94.85</v>
      </c>
      <c r="P207" s="9">
        <v>0.81</v>
      </c>
      <c r="Q207" s="9">
        <v>0</v>
      </c>
      <c r="R207" s="9">
        <v>0</v>
      </c>
      <c r="S207" s="9">
        <v>4.32</v>
      </c>
      <c r="T207" s="9">
        <v>0</v>
      </c>
      <c r="U207" s="8">
        <v>2302594.72</v>
      </c>
      <c r="V207" s="8">
        <v>0</v>
      </c>
      <c r="W207" s="8">
        <v>0</v>
      </c>
      <c r="X207" s="8">
        <v>0</v>
      </c>
      <c r="Y207" s="8">
        <v>0</v>
      </c>
      <c r="Z207" s="8">
        <v>2302594.72</v>
      </c>
      <c r="AA207" s="8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100</v>
      </c>
      <c r="AG207" s="9">
        <v>0</v>
      </c>
    </row>
    <row r="208" spans="1:33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7371379.98</v>
      </c>
      <c r="I208" s="8">
        <v>7011921.98</v>
      </c>
      <c r="J208" s="8">
        <v>359458</v>
      </c>
      <c r="K208" s="8">
        <v>0</v>
      </c>
      <c r="L208" s="8">
        <v>0</v>
      </c>
      <c r="M208" s="8">
        <v>0</v>
      </c>
      <c r="N208" s="8">
        <v>0</v>
      </c>
      <c r="O208" s="9">
        <v>95.12</v>
      </c>
      <c r="P208" s="9">
        <v>4.87</v>
      </c>
      <c r="Q208" s="9">
        <v>0</v>
      </c>
      <c r="R208" s="9">
        <v>0</v>
      </c>
      <c r="S208" s="9">
        <v>0</v>
      </c>
      <c r="T208" s="9">
        <v>0</v>
      </c>
      <c r="U208" s="8">
        <v>5264934.53</v>
      </c>
      <c r="V208" s="8">
        <v>1037978</v>
      </c>
      <c r="W208" s="8">
        <v>121000</v>
      </c>
      <c r="X208" s="8">
        <v>0</v>
      </c>
      <c r="Y208" s="8">
        <v>0</v>
      </c>
      <c r="Z208" s="8">
        <v>4105956.53</v>
      </c>
      <c r="AA208" s="8">
        <v>0</v>
      </c>
      <c r="AB208" s="9">
        <v>19.71</v>
      </c>
      <c r="AC208" s="9">
        <v>2.29</v>
      </c>
      <c r="AD208" s="9">
        <v>0</v>
      </c>
      <c r="AE208" s="9">
        <v>0</v>
      </c>
      <c r="AF208" s="9">
        <v>77.98</v>
      </c>
      <c r="AG208" s="9">
        <v>0</v>
      </c>
    </row>
    <row r="209" spans="1:33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7776432.81</v>
      </c>
      <c r="I209" s="8">
        <v>4992000</v>
      </c>
      <c r="J209" s="8">
        <v>0</v>
      </c>
      <c r="K209" s="8">
        <v>0</v>
      </c>
      <c r="L209" s="8">
        <v>0</v>
      </c>
      <c r="M209" s="8">
        <v>2784432.81</v>
      </c>
      <c r="N209" s="8">
        <v>0</v>
      </c>
      <c r="O209" s="9">
        <v>64.19</v>
      </c>
      <c r="P209" s="9">
        <v>0</v>
      </c>
      <c r="Q209" s="9">
        <v>0</v>
      </c>
      <c r="R209" s="9">
        <v>0</v>
      </c>
      <c r="S209" s="9">
        <v>35.8</v>
      </c>
      <c r="T209" s="9">
        <v>0</v>
      </c>
      <c r="U209" s="8">
        <v>2783742.82</v>
      </c>
      <c r="V209" s="8">
        <v>0</v>
      </c>
      <c r="W209" s="8">
        <v>0</v>
      </c>
      <c r="X209" s="8">
        <v>0</v>
      </c>
      <c r="Y209" s="8">
        <v>0</v>
      </c>
      <c r="Z209" s="8">
        <v>2783742.82</v>
      </c>
      <c r="AA209" s="8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100</v>
      </c>
      <c r="AG209" s="9">
        <v>0</v>
      </c>
    </row>
    <row r="210" spans="1:33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280000</v>
      </c>
      <c r="I210" s="8">
        <v>0</v>
      </c>
      <c r="J210" s="8">
        <v>0</v>
      </c>
      <c r="K210" s="8">
        <v>0</v>
      </c>
      <c r="L210" s="8">
        <v>0</v>
      </c>
      <c r="M210" s="8">
        <v>280000</v>
      </c>
      <c r="N210" s="8">
        <v>0</v>
      </c>
      <c r="O210" s="9">
        <v>0</v>
      </c>
      <c r="P210" s="9">
        <v>0</v>
      </c>
      <c r="Q210" s="9">
        <v>0</v>
      </c>
      <c r="R210" s="9">
        <v>0</v>
      </c>
      <c r="S210" s="9">
        <v>100</v>
      </c>
      <c r="T210" s="9">
        <v>0</v>
      </c>
      <c r="U210" s="8">
        <v>580087.27</v>
      </c>
      <c r="V210" s="8">
        <v>0</v>
      </c>
      <c r="W210" s="8">
        <v>0</v>
      </c>
      <c r="X210" s="8">
        <v>0</v>
      </c>
      <c r="Y210" s="8">
        <v>0</v>
      </c>
      <c r="Z210" s="8">
        <v>580087.27</v>
      </c>
      <c r="AA210" s="8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100</v>
      </c>
      <c r="AG210" s="9">
        <v>0</v>
      </c>
    </row>
    <row r="211" spans="1:33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6761556</v>
      </c>
      <c r="I211" s="8">
        <v>6680000</v>
      </c>
      <c r="J211" s="8">
        <v>81556</v>
      </c>
      <c r="K211" s="8">
        <v>0</v>
      </c>
      <c r="L211" s="8">
        <v>0</v>
      </c>
      <c r="M211" s="8">
        <v>0</v>
      </c>
      <c r="N211" s="8">
        <v>0</v>
      </c>
      <c r="O211" s="9">
        <v>98.79</v>
      </c>
      <c r="P211" s="9">
        <v>1.2</v>
      </c>
      <c r="Q211" s="9">
        <v>0</v>
      </c>
      <c r="R211" s="9">
        <v>0</v>
      </c>
      <c r="S211" s="9">
        <v>0</v>
      </c>
      <c r="T211" s="9">
        <v>0</v>
      </c>
      <c r="U211" s="8">
        <v>1378071.65</v>
      </c>
      <c r="V211" s="8">
        <v>0</v>
      </c>
      <c r="W211" s="8">
        <v>0</v>
      </c>
      <c r="X211" s="8">
        <v>0</v>
      </c>
      <c r="Y211" s="8">
        <v>0</v>
      </c>
      <c r="Z211" s="8">
        <v>1378071.65</v>
      </c>
      <c r="AA211" s="8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100</v>
      </c>
      <c r="AG211" s="9">
        <v>0</v>
      </c>
    </row>
    <row r="212" spans="1:33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620000</v>
      </c>
      <c r="I212" s="8">
        <v>500000</v>
      </c>
      <c r="J212" s="8">
        <v>120000</v>
      </c>
      <c r="K212" s="8">
        <v>0</v>
      </c>
      <c r="L212" s="8">
        <v>0</v>
      </c>
      <c r="M212" s="8">
        <v>0</v>
      </c>
      <c r="N212" s="8">
        <v>0</v>
      </c>
      <c r="O212" s="9">
        <v>80.64</v>
      </c>
      <c r="P212" s="9">
        <v>19.35</v>
      </c>
      <c r="Q212" s="9">
        <v>0</v>
      </c>
      <c r="R212" s="9">
        <v>0</v>
      </c>
      <c r="S212" s="9">
        <v>0</v>
      </c>
      <c r="T212" s="9">
        <v>0</v>
      </c>
      <c r="U212" s="8">
        <v>102160</v>
      </c>
      <c r="V212" s="8">
        <v>0</v>
      </c>
      <c r="W212" s="8">
        <v>102160</v>
      </c>
      <c r="X212" s="8">
        <v>0</v>
      </c>
      <c r="Y212" s="8">
        <v>0</v>
      </c>
      <c r="Z212" s="8">
        <v>0</v>
      </c>
      <c r="AA212" s="8">
        <v>0</v>
      </c>
      <c r="AB212" s="9">
        <v>0</v>
      </c>
      <c r="AC212" s="9">
        <v>100</v>
      </c>
      <c r="AD212" s="9">
        <v>0</v>
      </c>
      <c r="AE212" s="9">
        <v>0</v>
      </c>
      <c r="AF212" s="9">
        <v>0</v>
      </c>
      <c r="AG212" s="9">
        <v>0</v>
      </c>
    </row>
    <row r="213" spans="1:33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7578000</v>
      </c>
      <c r="I213" s="8">
        <v>7500000</v>
      </c>
      <c r="J213" s="8">
        <v>0</v>
      </c>
      <c r="K213" s="8">
        <v>0</v>
      </c>
      <c r="L213" s="8">
        <v>0</v>
      </c>
      <c r="M213" s="8">
        <v>78000</v>
      </c>
      <c r="N213" s="8">
        <v>0</v>
      </c>
      <c r="O213" s="9">
        <v>98.97</v>
      </c>
      <c r="P213" s="9">
        <v>0</v>
      </c>
      <c r="Q213" s="9">
        <v>0</v>
      </c>
      <c r="R213" s="9">
        <v>0</v>
      </c>
      <c r="S213" s="9">
        <v>1.02</v>
      </c>
      <c r="T213" s="9">
        <v>0</v>
      </c>
      <c r="U213" s="8">
        <v>1270520.27</v>
      </c>
      <c r="V213" s="8">
        <v>0</v>
      </c>
      <c r="W213" s="8">
        <v>0</v>
      </c>
      <c r="X213" s="8">
        <v>0</v>
      </c>
      <c r="Y213" s="8">
        <v>0</v>
      </c>
      <c r="Z213" s="8">
        <v>1270520.27</v>
      </c>
      <c r="AA213" s="8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100</v>
      </c>
      <c r="AG213" s="9">
        <v>0</v>
      </c>
    </row>
    <row r="214" spans="1:33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2338425.79</v>
      </c>
      <c r="I214" s="8">
        <v>2338425.79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9">
        <v>100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8">
        <v>567215.35</v>
      </c>
      <c r="V214" s="8">
        <v>0</v>
      </c>
      <c r="W214" s="8">
        <v>3000</v>
      </c>
      <c r="X214" s="8">
        <v>0</v>
      </c>
      <c r="Y214" s="8">
        <v>0</v>
      </c>
      <c r="Z214" s="8">
        <v>564215.35</v>
      </c>
      <c r="AA214" s="8">
        <v>0</v>
      </c>
      <c r="AB214" s="9">
        <v>0</v>
      </c>
      <c r="AC214" s="9">
        <v>0.52</v>
      </c>
      <c r="AD214" s="9">
        <v>0</v>
      </c>
      <c r="AE214" s="9">
        <v>0</v>
      </c>
      <c r="AF214" s="9">
        <v>99.47</v>
      </c>
      <c r="AG214" s="9">
        <v>0</v>
      </c>
    </row>
    <row r="215" spans="1:33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2827782.13</v>
      </c>
      <c r="I215" s="8">
        <v>2779332.13</v>
      </c>
      <c r="J215" s="8">
        <v>0</v>
      </c>
      <c r="K215" s="8">
        <v>0</v>
      </c>
      <c r="L215" s="8">
        <v>0</v>
      </c>
      <c r="M215" s="8">
        <v>48450</v>
      </c>
      <c r="N215" s="8">
        <v>0</v>
      </c>
      <c r="O215" s="9">
        <v>98.28</v>
      </c>
      <c r="P215" s="9">
        <v>0</v>
      </c>
      <c r="Q215" s="9">
        <v>0</v>
      </c>
      <c r="R215" s="9">
        <v>0</v>
      </c>
      <c r="S215" s="9">
        <v>1.71</v>
      </c>
      <c r="T215" s="9">
        <v>0</v>
      </c>
      <c r="U215" s="8">
        <v>182337.28</v>
      </c>
      <c r="V215" s="8">
        <v>0</v>
      </c>
      <c r="W215" s="8">
        <v>0</v>
      </c>
      <c r="X215" s="8">
        <v>0</v>
      </c>
      <c r="Y215" s="8">
        <v>0</v>
      </c>
      <c r="Z215" s="8">
        <v>182337.28</v>
      </c>
      <c r="AA215" s="8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100</v>
      </c>
      <c r="AG215" s="9">
        <v>0</v>
      </c>
    </row>
    <row r="216" spans="1:33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1896036.86</v>
      </c>
      <c r="I216" s="8">
        <v>1409735</v>
      </c>
      <c r="J216" s="8">
        <v>304848</v>
      </c>
      <c r="K216" s="8">
        <v>0</v>
      </c>
      <c r="L216" s="8">
        <v>0</v>
      </c>
      <c r="M216" s="8">
        <v>181453.86</v>
      </c>
      <c r="N216" s="8">
        <v>0</v>
      </c>
      <c r="O216" s="9">
        <v>74.35</v>
      </c>
      <c r="P216" s="9">
        <v>16.07</v>
      </c>
      <c r="Q216" s="9">
        <v>0</v>
      </c>
      <c r="R216" s="9">
        <v>0</v>
      </c>
      <c r="S216" s="9">
        <v>9.57</v>
      </c>
      <c r="T216" s="9">
        <v>0</v>
      </c>
      <c r="U216" s="8">
        <v>1577671.18</v>
      </c>
      <c r="V216" s="8">
        <v>0</v>
      </c>
      <c r="W216" s="8">
        <v>0</v>
      </c>
      <c r="X216" s="8">
        <v>0</v>
      </c>
      <c r="Y216" s="8">
        <v>0</v>
      </c>
      <c r="Z216" s="8">
        <v>1577671.18</v>
      </c>
      <c r="AA216" s="8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100</v>
      </c>
      <c r="AG216" s="9">
        <v>0</v>
      </c>
    </row>
    <row r="217" spans="1:33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5808250.24</v>
      </c>
      <c r="I217" s="8">
        <v>5550000</v>
      </c>
      <c r="J217" s="8">
        <v>0</v>
      </c>
      <c r="K217" s="8">
        <v>0</v>
      </c>
      <c r="L217" s="8">
        <v>0</v>
      </c>
      <c r="M217" s="8">
        <v>258250.24</v>
      </c>
      <c r="N217" s="8">
        <v>0</v>
      </c>
      <c r="O217" s="9">
        <v>95.55</v>
      </c>
      <c r="P217" s="9">
        <v>0</v>
      </c>
      <c r="Q217" s="9">
        <v>0</v>
      </c>
      <c r="R217" s="9">
        <v>0</v>
      </c>
      <c r="S217" s="9">
        <v>4.44</v>
      </c>
      <c r="T217" s="9">
        <v>0</v>
      </c>
      <c r="U217" s="8">
        <v>1957713.97</v>
      </c>
      <c r="V217" s="8">
        <v>0</v>
      </c>
      <c r="W217" s="8">
        <v>0</v>
      </c>
      <c r="X217" s="8">
        <v>0</v>
      </c>
      <c r="Y217" s="8">
        <v>0</v>
      </c>
      <c r="Z217" s="8">
        <v>1957713.97</v>
      </c>
      <c r="AA217" s="8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100</v>
      </c>
      <c r="AG217" s="9">
        <v>0</v>
      </c>
    </row>
    <row r="218" spans="1:33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20500000</v>
      </c>
      <c r="I218" s="8">
        <v>13000000</v>
      </c>
      <c r="J218" s="8">
        <v>0</v>
      </c>
      <c r="K218" s="8">
        <v>0</v>
      </c>
      <c r="L218" s="8">
        <v>0</v>
      </c>
      <c r="M218" s="8">
        <v>7500000</v>
      </c>
      <c r="N218" s="8">
        <v>0</v>
      </c>
      <c r="O218" s="9">
        <v>63.41</v>
      </c>
      <c r="P218" s="9">
        <v>0</v>
      </c>
      <c r="Q218" s="9">
        <v>0</v>
      </c>
      <c r="R218" s="9">
        <v>0</v>
      </c>
      <c r="S218" s="9">
        <v>36.58</v>
      </c>
      <c r="T218" s="9">
        <v>0</v>
      </c>
      <c r="U218" s="8">
        <v>36396041.51</v>
      </c>
      <c r="V218" s="8">
        <v>0</v>
      </c>
      <c r="W218" s="8">
        <v>0</v>
      </c>
      <c r="X218" s="8">
        <v>0</v>
      </c>
      <c r="Y218" s="8">
        <v>0</v>
      </c>
      <c r="Z218" s="8">
        <v>36396041.51</v>
      </c>
      <c r="AA218" s="8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100</v>
      </c>
      <c r="AG218" s="9">
        <v>0</v>
      </c>
    </row>
    <row r="219" spans="1:33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25000000</v>
      </c>
      <c r="I219" s="8">
        <v>25000000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9">
        <v>100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8">
        <v>1204933.63</v>
      </c>
      <c r="V219" s="8">
        <v>1204933.63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9">
        <v>100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</row>
    <row r="220" spans="1:33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168637900</v>
      </c>
      <c r="I220" s="8">
        <v>158190000</v>
      </c>
      <c r="J220" s="8">
        <v>0</v>
      </c>
      <c r="K220" s="8">
        <v>0</v>
      </c>
      <c r="L220" s="8">
        <v>0</v>
      </c>
      <c r="M220" s="8">
        <v>8000000</v>
      </c>
      <c r="N220" s="8">
        <v>2447900</v>
      </c>
      <c r="O220" s="9">
        <v>93.8</v>
      </c>
      <c r="P220" s="9">
        <v>0</v>
      </c>
      <c r="Q220" s="9">
        <v>0</v>
      </c>
      <c r="R220" s="9">
        <v>0</v>
      </c>
      <c r="S220" s="9">
        <v>4.74</v>
      </c>
      <c r="T220" s="9">
        <v>1.45</v>
      </c>
      <c r="U220" s="8">
        <v>61103545.66</v>
      </c>
      <c r="V220" s="8">
        <v>24989642.84</v>
      </c>
      <c r="W220" s="8">
        <v>0</v>
      </c>
      <c r="X220" s="8">
        <v>0</v>
      </c>
      <c r="Y220" s="8">
        <v>0</v>
      </c>
      <c r="Z220" s="8">
        <v>33665910.78</v>
      </c>
      <c r="AA220" s="8">
        <v>2447992.04</v>
      </c>
      <c r="AB220" s="9">
        <v>40.89</v>
      </c>
      <c r="AC220" s="9">
        <v>0</v>
      </c>
      <c r="AD220" s="9">
        <v>0</v>
      </c>
      <c r="AE220" s="9">
        <v>0</v>
      </c>
      <c r="AF220" s="9">
        <v>55.09</v>
      </c>
      <c r="AG220" s="9">
        <v>4</v>
      </c>
    </row>
    <row r="221" spans="1:33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52000000</v>
      </c>
      <c r="I221" s="8">
        <v>52000000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9">
        <v>100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9"/>
      <c r="AC221" s="9"/>
      <c r="AD221" s="9"/>
      <c r="AE221" s="9"/>
      <c r="AF221" s="9"/>
      <c r="AG221" s="9"/>
    </row>
    <row r="222" spans="1:33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12039374.6</v>
      </c>
      <c r="I222" s="8">
        <v>11271001</v>
      </c>
      <c r="J222" s="8">
        <v>0</v>
      </c>
      <c r="K222" s="8">
        <v>0</v>
      </c>
      <c r="L222" s="8">
        <v>0</v>
      </c>
      <c r="M222" s="8">
        <v>768373.6</v>
      </c>
      <c r="N222" s="8">
        <v>0</v>
      </c>
      <c r="O222" s="9">
        <v>93.61</v>
      </c>
      <c r="P222" s="9">
        <v>0</v>
      </c>
      <c r="Q222" s="9">
        <v>0</v>
      </c>
      <c r="R222" s="9">
        <v>0</v>
      </c>
      <c r="S222" s="9">
        <v>6.38</v>
      </c>
      <c r="T222" s="9">
        <v>0</v>
      </c>
      <c r="U222" s="8">
        <v>6261995.32</v>
      </c>
      <c r="V222" s="8">
        <v>0</v>
      </c>
      <c r="W222" s="8">
        <v>0</v>
      </c>
      <c r="X222" s="8">
        <v>0</v>
      </c>
      <c r="Y222" s="8">
        <v>0</v>
      </c>
      <c r="Z222" s="8">
        <v>6261995.32</v>
      </c>
      <c r="AA222" s="8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100</v>
      </c>
      <c r="AG222" s="9">
        <v>0</v>
      </c>
    </row>
    <row r="223" spans="1:33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7640801</v>
      </c>
      <c r="I223" s="8">
        <v>7000000</v>
      </c>
      <c r="J223" s="8">
        <v>0</v>
      </c>
      <c r="K223" s="8">
        <v>0</v>
      </c>
      <c r="L223" s="8">
        <v>0</v>
      </c>
      <c r="M223" s="8">
        <v>640801</v>
      </c>
      <c r="N223" s="8">
        <v>0</v>
      </c>
      <c r="O223" s="9">
        <v>91.61</v>
      </c>
      <c r="P223" s="9">
        <v>0</v>
      </c>
      <c r="Q223" s="9">
        <v>0</v>
      </c>
      <c r="R223" s="9">
        <v>0</v>
      </c>
      <c r="S223" s="9">
        <v>8.38</v>
      </c>
      <c r="T223" s="9">
        <v>0</v>
      </c>
      <c r="U223" s="8">
        <v>1304837.56</v>
      </c>
      <c r="V223" s="8">
        <v>0</v>
      </c>
      <c r="W223" s="8">
        <v>0</v>
      </c>
      <c r="X223" s="8">
        <v>0</v>
      </c>
      <c r="Y223" s="8">
        <v>0</v>
      </c>
      <c r="Z223" s="8">
        <v>1304837.56</v>
      </c>
      <c r="AA223" s="8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100</v>
      </c>
      <c r="AG223" s="9">
        <v>0</v>
      </c>
    </row>
    <row r="224" spans="1:33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6314418.33</v>
      </c>
      <c r="I224" s="8">
        <v>0</v>
      </c>
      <c r="J224" s="8">
        <v>0</v>
      </c>
      <c r="K224" s="8">
        <v>0</v>
      </c>
      <c r="L224" s="8">
        <v>0</v>
      </c>
      <c r="M224" s="8">
        <v>6314418.33</v>
      </c>
      <c r="N224" s="8">
        <v>0</v>
      </c>
      <c r="O224" s="9">
        <v>0</v>
      </c>
      <c r="P224" s="9">
        <v>0</v>
      </c>
      <c r="Q224" s="9">
        <v>0</v>
      </c>
      <c r="R224" s="9">
        <v>0</v>
      </c>
      <c r="S224" s="9">
        <v>100</v>
      </c>
      <c r="T224" s="9">
        <v>0</v>
      </c>
      <c r="U224" s="8">
        <v>7154317.28</v>
      </c>
      <c r="V224" s="8">
        <v>0</v>
      </c>
      <c r="W224" s="8">
        <v>0</v>
      </c>
      <c r="X224" s="8">
        <v>0</v>
      </c>
      <c r="Y224" s="8">
        <v>0</v>
      </c>
      <c r="Z224" s="8">
        <v>7154317.28</v>
      </c>
      <c r="AA224" s="8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100</v>
      </c>
      <c r="AG224" s="9">
        <v>0</v>
      </c>
    </row>
    <row r="225" spans="1:33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1243784</v>
      </c>
      <c r="I225" s="8">
        <v>1000000</v>
      </c>
      <c r="J225" s="8">
        <v>0</v>
      </c>
      <c r="K225" s="8">
        <v>0</v>
      </c>
      <c r="L225" s="8">
        <v>0</v>
      </c>
      <c r="M225" s="8">
        <v>243784</v>
      </c>
      <c r="N225" s="8">
        <v>0</v>
      </c>
      <c r="O225" s="9">
        <v>80.39</v>
      </c>
      <c r="P225" s="9">
        <v>0</v>
      </c>
      <c r="Q225" s="9">
        <v>0</v>
      </c>
      <c r="R225" s="9">
        <v>0</v>
      </c>
      <c r="S225" s="9">
        <v>19.6</v>
      </c>
      <c r="T225" s="9">
        <v>0</v>
      </c>
      <c r="U225" s="8">
        <v>2082499.52</v>
      </c>
      <c r="V225" s="8">
        <v>0</v>
      </c>
      <c r="W225" s="8">
        <v>0</v>
      </c>
      <c r="X225" s="8">
        <v>0</v>
      </c>
      <c r="Y225" s="8">
        <v>0</v>
      </c>
      <c r="Z225" s="8">
        <v>2082499.52</v>
      </c>
      <c r="AA225" s="8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100</v>
      </c>
      <c r="AG225" s="9">
        <v>0</v>
      </c>
    </row>
    <row r="226" spans="1:33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7540335.82</v>
      </c>
      <c r="I226" s="8">
        <v>5133577</v>
      </c>
      <c r="J226" s="8">
        <v>811000</v>
      </c>
      <c r="K226" s="8">
        <v>0</v>
      </c>
      <c r="L226" s="8">
        <v>0</v>
      </c>
      <c r="M226" s="8">
        <v>1595758.82</v>
      </c>
      <c r="N226" s="8">
        <v>0</v>
      </c>
      <c r="O226" s="9">
        <v>68.08</v>
      </c>
      <c r="P226" s="9">
        <v>10.75</v>
      </c>
      <c r="Q226" s="9">
        <v>0</v>
      </c>
      <c r="R226" s="9">
        <v>0</v>
      </c>
      <c r="S226" s="9">
        <v>21.16</v>
      </c>
      <c r="T226" s="9">
        <v>0</v>
      </c>
      <c r="U226" s="8">
        <v>2947518.38</v>
      </c>
      <c r="V226" s="8">
        <v>0</v>
      </c>
      <c r="W226" s="8">
        <v>150000</v>
      </c>
      <c r="X226" s="8">
        <v>0</v>
      </c>
      <c r="Y226" s="8">
        <v>0</v>
      </c>
      <c r="Z226" s="8">
        <v>2797518.38</v>
      </c>
      <c r="AA226" s="8">
        <v>0</v>
      </c>
      <c r="AB226" s="9">
        <v>0</v>
      </c>
      <c r="AC226" s="9">
        <v>5.08</v>
      </c>
      <c r="AD226" s="9">
        <v>0</v>
      </c>
      <c r="AE226" s="9">
        <v>0</v>
      </c>
      <c r="AF226" s="9">
        <v>94.91</v>
      </c>
      <c r="AG226" s="9">
        <v>0</v>
      </c>
    </row>
    <row r="227" spans="1:33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4649000</v>
      </c>
      <c r="I227" s="8">
        <v>4649000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9">
        <v>100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8">
        <v>1097347.93</v>
      </c>
      <c r="V227" s="8">
        <v>480471.43</v>
      </c>
      <c r="W227" s="8">
        <v>0</v>
      </c>
      <c r="X227" s="8">
        <v>0</v>
      </c>
      <c r="Y227" s="8">
        <v>0</v>
      </c>
      <c r="Z227" s="8">
        <v>616876.5</v>
      </c>
      <c r="AA227" s="8">
        <v>0</v>
      </c>
      <c r="AB227" s="9">
        <v>43.78</v>
      </c>
      <c r="AC227" s="9">
        <v>0</v>
      </c>
      <c r="AD227" s="9">
        <v>0</v>
      </c>
      <c r="AE227" s="9">
        <v>0</v>
      </c>
      <c r="AF227" s="9">
        <v>56.21</v>
      </c>
      <c r="AG227" s="9">
        <v>0</v>
      </c>
    </row>
    <row r="228" spans="1:33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3985682.12</v>
      </c>
      <c r="I228" s="8">
        <v>0</v>
      </c>
      <c r="J228" s="8">
        <v>0</v>
      </c>
      <c r="K228" s="8">
        <v>0</v>
      </c>
      <c r="L228" s="8">
        <v>0</v>
      </c>
      <c r="M228" s="8">
        <v>3985682.12</v>
      </c>
      <c r="N228" s="8">
        <v>0</v>
      </c>
      <c r="O228" s="9">
        <v>0</v>
      </c>
      <c r="P228" s="9">
        <v>0</v>
      </c>
      <c r="Q228" s="9">
        <v>0</v>
      </c>
      <c r="R228" s="9">
        <v>0</v>
      </c>
      <c r="S228" s="9">
        <v>100</v>
      </c>
      <c r="T228" s="9">
        <v>0</v>
      </c>
      <c r="U228" s="8">
        <v>7656020.99</v>
      </c>
      <c r="V228" s="8">
        <v>0</v>
      </c>
      <c r="W228" s="8">
        <v>0</v>
      </c>
      <c r="X228" s="8">
        <v>0</v>
      </c>
      <c r="Y228" s="8">
        <v>0</v>
      </c>
      <c r="Z228" s="8">
        <v>7656020.99</v>
      </c>
      <c r="AA228" s="8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100</v>
      </c>
      <c r="AG228" s="9">
        <v>0</v>
      </c>
    </row>
    <row r="229" spans="1:33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8952042</v>
      </c>
      <c r="I229" s="8">
        <v>1567692</v>
      </c>
      <c r="J229" s="8">
        <v>1248000</v>
      </c>
      <c r="K229" s="8">
        <v>0</v>
      </c>
      <c r="L229" s="8">
        <v>0</v>
      </c>
      <c r="M229" s="8">
        <v>5008019</v>
      </c>
      <c r="N229" s="8">
        <v>1128331</v>
      </c>
      <c r="O229" s="9">
        <v>17.51</v>
      </c>
      <c r="P229" s="9">
        <v>13.94</v>
      </c>
      <c r="Q229" s="9">
        <v>0</v>
      </c>
      <c r="R229" s="9">
        <v>0</v>
      </c>
      <c r="S229" s="9">
        <v>55.94</v>
      </c>
      <c r="T229" s="9">
        <v>12.6</v>
      </c>
      <c r="U229" s="8">
        <v>6344350</v>
      </c>
      <c r="V229" s="8">
        <v>0</v>
      </c>
      <c r="W229" s="8">
        <v>208000</v>
      </c>
      <c r="X229" s="8">
        <v>0</v>
      </c>
      <c r="Y229" s="8">
        <v>0</v>
      </c>
      <c r="Z229" s="8">
        <v>5008019</v>
      </c>
      <c r="AA229" s="8">
        <v>1128331</v>
      </c>
      <c r="AB229" s="9">
        <v>0</v>
      </c>
      <c r="AC229" s="9">
        <v>3.27</v>
      </c>
      <c r="AD229" s="9">
        <v>0</v>
      </c>
      <c r="AE229" s="9">
        <v>0</v>
      </c>
      <c r="AF229" s="9">
        <v>78.93</v>
      </c>
      <c r="AG229" s="9">
        <v>17.78</v>
      </c>
    </row>
    <row r="230" spans="1:33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11790500.76</v>
      </c>
      <c r="I230" s="8">
        <v>10472430.82</v>
      </c>
      <c r="J230" s="8">
        <v>0</v>
      </c>
      <c r="K230" s="8">
        <v>0</v>
      </c>
      <c r="L230" s="8">
        <v>0</v>
      </c>
      <c r="M230" s="8">
        <v>1318069.94</v>
      </c>
      <c r="N230" s="8">
        <v>0</v>
      </c>
      <c r="O230" s="9">
        <v>88.82</v>
      </c>
      <c r="P230" s="9">
        <v>0</v>
      </c>
      <c r="Q230" s="9">
        <v>0</v>
      </c>
      <c r="R230" s="9">
        <v>0</v>
      </c>
      <c r="S230" s="9">
        <v>11.17</v>
      </c>
      <c r="T230" s="9">
        <v>0</v>
      </c>
      <c r="U230" s="8">
        <v>3725472.97</v>
      </c>
      <c r="V230" s="8">
        <v>1333948.37</v>
      </c>
      <c r="W230" s="8">
        <v>0</v>
      </c>
      <c r="X230" s="8">
        <v>0</v>
      </c>
      <c r="Y230" s="8">
        <v>0</v>
      </c>
      <c r="Z230" s="8">
        <v>2391524.6</v>
      </c>
      <c r="AA230" s="8">
        <v>0</v>
      </c>
      <c r="AB230" s="9">
        <v>35.8</v>
      </c>
      <c r="AC230" s="9">
        <v>0</v>
      </c>
      <c r="AD230" s="9">
        <v>0</v>
      </c>
      <c r="AE230" s="9">
        <v>0</v>
      </c>
      <c r="AF230" s="9">
        <v>64.19</v>
      </c>
      <c r="AG230" s="9">
        <v>0</v>
      </c>
    </row>
    <row r="231" spans="1:33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9"/>
      <c r="P231" s="9"/>
      <c r="Q231" s="9"/>
      <c r="R231" s="9"/>
      <c r="S231" s="9"/>
      <c r="T231" s="9"/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9"/>
      <c r="AC231" s="9"/>
      <c r="AD231" s="9"/>
      <c r="AE231" s="9"/>
      <c r="AF231" s="9"/>
      <c r="AG231" s="9"/>
    </row>
    <row r="232" spans="1:33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3460000</v>
      </c>
      <c r="I232" s="8">
        <v>2900000</v>
      </c>
      <c r="J232" s="8">
        <v>0</v>
      </c>
      <c r="K232" s="8">
        <v>0</v>
      </c>
      <c r="L232" s="8">
        <v>0</v>
      </c>
      <c r="M232" s="8">
        <v>560000</v>
      </c>
      <c r="N232" s="8">
        <v>0</v>
      </c>
      <c r="O232" s="9">
        <v>83.81</v>
      </c>
      <c r="P232" s="9">
        <v>0</v>
      </c>
      <c r="Q232" s="9">
        <v>0</v>
      </c>
      <c r="R232" s="9">
        <v>0</v>
      </c>
      <c r="S232" s="9">
        <v>16.18</v>
      </c>
      <c r="T232" s="9">
        <v>0</v>
      </c>
      <c r="U232" s="8">
        <v>2548929.31</v>
      </c>
      <c r="V232" s="8">
        <v>0</v>
      </c>
      <c r="W232" s="8">
        <v>0</v>
      </c>
      <c r="X232" s="8">
        <v>0</v>
      </c>
      <c r="Y232" s="8">
        <v>0</v>
      </c>
      <c r="Z232" s="8">
        <v>2548929.31</v>
      </c>
      <c r="AA232" s="8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100</v>
      </c>
      <c r="AG232" s="9">
        <v>0</v>
      </c>
    </row>
    <row r="233" spans="1:33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3657911</v>
      </c>
      <c r="I233" s="8">
        <v>2600000</v>
      </c>
      <c r="J233" s="8">
        <v>0</v>
      </c>
      <c r="K233" s="8">
        <v>0</v>
      </c>
      <c r="L233" s="8">
        <v>0</v>
      </c>
      <c r="M233" s="8">
        <v>1057911</v>
      </c>
      <c r="N233" s="8">
        <v>0</v>
      </c>
      <c r="O233" s="9">
        <v>71.07</v>
      </c>
      <c r="P233" s="9">
        <v>0</v>
      </c>
      <c r="Q233" s="9">
        <v>0</v>
      </c>
      <c r="R233" s="9">
        <v>0</v>
      </c>
      <c r="S233" s="9">
        <v>28.92</v>
      </c>
      <c r="T233" s="9">
        <v>0</v>
      </c>
      <c r="U233" s="8">
        <v>2768147.62</v>
      </c>
      <c r="V233" s="8">
        <v>0</v>
      </c>
      <c r="W233" s="8">
        <v>0</v>
      </c>
      <c r="X233" s="8">
        <v>0</v>
      </c>
      <c r="Y233" s="8">
        <v>0</v>
      </c>
      <c r="Z233" s="8">
        <v>2768147.62</v>
      </c>
      <c r="AA233" s="8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100</v>
      </c>
      <c r="AG233" s="9">
        <v>0</v>
      </c>
    </row>
    <row r="234" spans="1:33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4935647.71</v>
      </c>
      <c r="I234" s="8">
        <v>2500000</v>
      </c>
      <c r="J234" s="8">
        <v>0</v>
      </c>
      <c r="K234" s="8">
        <v>0</v>
      </c>
      <c r="L234" s="8">
        <v>0</v>
      </c>
      <c r="M234" s="8">
        <v>2435647.71</v>
      </c>
      <c r="N234" s="8">
        <v>0</v>
      </c>
      <c r="O234" s="9">
        <v>50.65</v>
      </c>
      <c r="P234" s="9">
        <v>0</v>
      </c>
      <c r="Q234" s="9">
        <v>0</v>
      </c>
      <c r="R234" s="9">
        <v>0</v>
      </c>
      <c r="S234" s="9">
        <v>49.34</v>
      </c>
      <c r="T234" s="9">
        <v>0</v>
      </c>
      <c r="U234" s="8">
        <v>4065108.19</v>
      </c>
      <c r="V234" s="8">
        <v>0</v>
      </c>
      <c r="W234" s="8">
        <v>0</v>
      </c>
      <c r="X234" s="8">
        <v>0</v>
      </c>
      <c r="Y234" s="8">
        <v>0</v>
      </c>
      <c r="Z234" s="8">
        <v>4065108.19</v>
      </c>
      <c r="AA234" s="8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100</v>
      </c>
      <c r="AG234" s="9">
        <v>0</v>
      </c>
    </row>
    <row r="235" spans="1:33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4850093</v>
      </c>
      <c r="I235" s="8">
        <v>1350093</v>
      </c>
      <c r="J235" s="8">
        <v>3500000</v>
      </c>
      <c r="K235" s="8">
        <v>0</v>
      </c>
      <c r="L235" s="8">
        <v>0</v>
      </c>
      <c r="M235" s="8">
        <v>0</v>
      </c>
      <c r="N235" s="8">
        <v>0</v>
      </c>
      <c r="O235" s="9">
        <v>27.83</v>
      </c>
      <c r="P235" s="9">
        <v>72.16</v>
      </c>
      <c r="Q235" s="9">
        <v>0</v>
      </c>
      <c r="R235" s="9">
        <v>0</v>
      </c>
      <c r="S235" s="9">
        <v>0</v>
      </c>
      <c r="T235" s="9">
        <v>0</v>
      </c>
      <c r="U235" s="8">
        <v>2812470.54</v>
      </c>
      <c r="V235" s="8">
        <v>0</v>
      </c>
      <c r="W235" s="8">
        <v>0</v>
      </c>
      <c r="X235" s="8">
        <v>0</v>
      </c>
      <c r="Y235" s="8">
        <v>0</v>
      </c>
      <c r="Z235" s="8">
        <v>2812470.54</v>
      </c>
      <c r="AA235" s="8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100</v>
      </c>
      <c r="AG235" s="9">
        <v>0</v>
      </c>
    </row>
    <row r="236" spans="1:33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10304505.84</v>
      </c>
      <c r="I236" s="8">
        <v>7000000</v>
      </c>
      <c r="J236" s="8">
        <v>0</v>
      </c>
      <c r="K236" s="8">
        <v>0</v>
      </c>
      <c r="L236" s="8">
        <v>0</v>
      </c>
      <c r="M236" s="8">
        <v>3304505.84</v>
      </c>
      <c r="N236" s="8">
        <v>0</v>
      </c>
      <c r="O236" s="9">
        <v>67.93</v>
      </c>
      <c r="P236" s="9">
        <v>0</v>
      </c>
      <c r="Q236" s="9">
        <v>0</v>
      </c>
      <c r="R236" s="9">
        <v>0</v>
      </c>
      <c r="S236" s="9">
        <v>32.06</v>
      </c>
      <c r="T236" s="9">
        <v>0</v>
      </c>
      <c r="U236" s="8">
        <v>6070977.94</v>
      </c>
      <c r="V236" s="8">
        <v>0</v>
      </c>
      <c r="W236" s="8">
        <v>0</v>
      </c>
      <c r="X236" s="8">
        <v>0</v>
      </c>
      <c r="Y236" s="8">
        <v>0</v>
      </c>
      <c r="Z236" s="8">
        <v>6070977.94</v>
      </c>
      <c r="AA236" s="8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100</v>
      </c>
      <c r="AG236" s="9">
        <v>0</v>
      </c>
    </row>
    <row r="237" spans="1:33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11505014</v>
      </c>
      <c r="I237" s="8">
        <v>7000000</v>
      </c>
      <c r="J237" s="8">
        <v>0</v>
      </c>
      <c r="K237" s="8">
        <v>0</v>
      </c>
      <c r="L237" s="8">
        <v>0</v>
      </c>
      <c r="M237" s="8">
        <v>4505014</v>
      </c>
      <c r="N237" s="8">
        <v>0</v>
      </c>
      <c r="O237" s="9">
        <v>60.84</v>
      </c>
      <c r="P237" s="9">
        <v>0</v>
      </c>
      <c r="Q237" s="9">
        <v>0</v>
      </c>
      <c r="R237" s="9">
        <v>0</v>
      </c>
      <c r="S237" s="9">
        <v>39.15</v>
      </c>
      <c r="T237" s="9">
        <v>0</v>
      </c>
      <c r="U237" s="8">
        <v>4505014.07</v>
      </c>
      <c r="V237" s="8">
        <v>0</v>
      </c>
      <c r="W237" s="8">
        <v>0</v>
      </c>
      <c r="X237" s="8">
        <v>0</v>
      </c>
      <c r="Y237" s="8">
        <v>0</v>
      </c>
      <c r="Z237" s="8">
        <v>4505014.07</v>
      </c>
      <c r="AA237" s="8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100</v>
      </c>
      <c r="AG237" s="9">
        <v>0</v>
      </c>
    </row>
    <row r="238" spans="1:33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11548092.06</v>
      </c>
      <c r="I238" s="8">
        <v>11548092.06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9">
        <v>100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9"/>
      <c r="AC238" s="9"/>
      <c r="AD238" s="9"/>
      <c r="AE238" s="9"/>
      <c r="AF238" s="9"/>
      <c r="AG238" s="9"/>
    </row>
    <row r="239" spans="1:33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7211122.97</v>
      </c>
      <c r="I239" s="8">
        <v>6000000</v>
      </c>
      <c r="J239" s="8">
        <v>0</v>
      </c>
      <c r="K239" s="8">
        <v>0</v>
      </c>
      <c r="L239" s="8">
        <v>0</v>
      </c>
      <c r="M239" s="8">
        <v>1211122.97</v>
      </c>
      <c r="N239" s="8">
        <v>0</v>
      </c>
      <c r="O239" s="9">
        <v>83.2</v>
      </c>
      <c r="P239" s="9">
        <v>0</v>
      </c>
      <c r="Q239" s="9">
        <v>0</v>
      </c>
      <c r="R239" s="9">
        <v>0</v>
      </c>
      <c r="S239" s="9">
        <v>16.79</v>
      </c>
      <c r="T239" s="9">
        <v>0</v>
      </c>
      <c r="U239" s="8">
        <v>1211122.97</v>
      </c>
      <c r="V239" s="8">
        <v>0</v>
      </c>
      <c r="W239" s="8">
        <v>0</v>
      </c>
      <c r="X239" s="8">
        <v>0</v>
      </c>
      <c r="Y239" s="8">
        <v>0</v>
      </c>
      <c r="Z239" s="8">
        <v>1211122.97</v>
      </c>
      <c r="AA239" s="8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100</v>
      </c>
      <c r="AG239" s="9">
        <v>0</v>
      </c>
    </row>
    <row r="240" spans="1:33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9"/>
      <c r="P240" s="9"/>
      <c r="Q240" s="9"/>
      <c r="R240" s="9"/>
      <c r="S240" s="9"/>
      <c r="T240" s="9"/>
      <c r="U240" s="8">
        <v>2992708.81</v>
      </c>
      <c r="V240" s="8">
        <v>0</v>
      </c>
      <c r="W240" s="8">
        <v>0</v>
      </c>
      <c r="X240" s="8">
        <v>0</v>
      </c>
      <c r="Y240" s="8">
        <v>0</v>
      </c>
      <c r="Z240" s="8">
        <v>2992708.81</v>
      </c>
      <c r="AA240" s="8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100</v>
      </c>
      <c r="AG240" s="9">
        <v>0</v>
      </c>
    </row>
    <row r="241" spans="1:33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14548206</v>
      </c>
      <c r="I241" s="8">
        <v>11000000</v>
      </c>
      <c r="J241" s="8">
        <v>480000</v>
      </c>
      <c r="K241" s="8">
        <v>0</v>
      </c>
      <c r="L241" s="8">
        <v>0</v>
      </c>
      <c r="M241" s="8">
        <v>3068206</v>
      </c>
      <c r="N241" s="8">
        <v>0</v>
      </c>
      <c r="O241" s="9">
        <v>75.61</v>
      </c>
      <c r="P241" s="9">
        <v>3.29</v>
      </c>
      <c r="Q241" s="9">
        <v>0</v>
      </c>
      <c r="R241" s="9">
        <v>0</v>
      </c>
      <c r="S241" s="9">
        <v>21.08</v>
      </c>
      <c r="T241" s="9">
        <v>0</v>
      </c>
      <c r="U241" s="8">
        <v>4064208.68</v>
      </c>
      <c r="V241" s="8">
        <v>0</v>
      </c>
      <c r="W241" s="8">
        <v>20006</v>
      </c>
      <c r="X241" s="8">
        <v>0</v>
      </c>
      <c r="Y241" s="8">
        <v>0</v>
      </c>
      <c r="Z241" s="8">
        <v>4044202.68</v>
      </c>
      <c r="AA241" s="8">
        <v>0</v>
      </c>
      <c r="AB241" s="9">
        <v>0</v>
      </c>
      <c r="AC241" s="9">
        <v>0.49</v>
      </c>
      <c r="AD241" s="9">
        <v>0</v>
      </c>
      <c r="AE241" s="9">
        <v>0</v>
      </c>
      <c r="AF241" s="9">
        <v>99.5</v>
      </c>
      <c r="AG241" s="9">
        <v>0</v>
      </c>
    </row>
    <row r="242" spans="1:33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228147781.12</v>
      </c>
      <c r="I242" s="8">
        <v>208000000</v>
      </c>
      <c r="J242" s="8">
        <v>0</v>
      </c>
      <c r="K242" s="8">
        <v>0</v>
      </c>
      <c r="L242" s="8">
        <v>0</v>
      </c>
      <c r="M242" s="8">
        <v>20147781.12</v>
      </c>
      <c r="N242" s="8">
        <v>0</v>
      </c>
      <c r="O242" s="9">
        <v>91.16</v>
      </c>
      <c r="P242" s="9">
        <v>0</v>
      </c>
      <c r="Q242" s="9">
        <v>0</v>
      </c>
      <c r="R242" s="9">
        <v>0</v>
      </c>
      <c r="S242" s="9">
        <v>8.83</v>
      </c>
      <c r="T242" s="9">
        <v>0</v>
      </c>
      <c r="U242" s="8">
        <v>60098172.18</v>
      </c>
      <c r="V242" s="8">
        <v>0</v>
      </c>
      <c r="W242" s="8">
        <v>1350000</v>
      </c>
      <c r="X242" s="8">
        <v>0</v>
      </c>
      <c r="Y242" s="8">
        <v>0</v>
      </c>
      <c r="Z242" s="8">
        <v>58748172.18</v>
      </c>
      <c r="AA242" s="8">
        <v>0</v>
      </c>
      <c r="AB242" s="9">
        <v>0</v>
      </c>
      <c r="AC242" s="9">
        <v>2.24</v>
      </c>
      <c r="AD242" s="9">
        <v>0</v>
      </c>
      <c r="AE242" s="9">
        <v>0</v>
      </c>
      <c r="AF242" s="9">
        <v>97.75</v>
      </c>
      <c r="AG242" s="9">
        <v>0</v>
      </c>
    </row>
    <row r="243" spans="1:33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9"/>
      <c r="P243" s="9"/>
      <c r="Q243" s="9"/>
      <c r="R243" s="9"/>
      <c r="S243" s="9"/>
      <c r="T243" s="9"/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9"/>
      <c r="AC243" s="9"/>
      <c r="AD243" s="9"/>
      <c r="AE243" s="9"/>
      <c r="AF243" s="9"/>
      <c r="AG243" s="9"/>
    </row>
    <row r="244" spans="1:33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9"/>
      <c r="P244" s="9"/>
      <c r="Q244" s="9"/>
      <c r="R244" s="9"/>
      <c r="S244" s="9"/>
      <c r="T244" s="9"/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9"/>
      <c r="AC244" s="9"/>
      <c r="AD244" s="9"/>
      <c r="AE244" s="9"/>
      <c r="AF244" s="9"/>
      <c r="AG244" s="9"/>
    </row>
    <row r="245" spans="1:33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1382165</v>
      </c>
      <c r="I245" s="8">
        <v>0</v>
      </c>
      <c r="J245" s="8">
        <v>0</v>
      </c>
      <c r="K245" s="8">
        <v>1382165</v>
      </c>
      <c r="L245" s="8">
        <v>0</v>
      </c>
      <c r="M245" s="8">
        <v>0</v>
      </c>
      <c r="N245" s="8">
        <v>0</v>
      </c>
      <c r="O245" s="9">
        <v>0</v>
      </c>
      <c r="P245" s="9">
        <v>0</v>
      </c>
      <c r="Q245" s="9">
        <v>100</v>
      </c>
      <c r="R245" s="9">
        <v>0</v>
      </c>
      <c r="S245" s="9">
        <v>0</v>
      </c>
      <c r="T245" s="9">
        <v>0</v>
      </c>
      <c r="U245" s="8">
        <v>1382164.87</v>
      </c>
      <c r="V245" s="8">
        <v>0</v>
      </c>
      <c r="W245" s="8">
        <v>0</v>
      </c>
      <c r="X245" s="8">
        <v>1382164.87</v>
      </c>
      <c r="Y245" s="8">
        <v>0</v>
      </c>
      <c r="Z245" s="8">
        <v>0</v>
      </c>
      <c r="AA245" s="8">
        <v>0</v>
      </c>
      <c r="AB245" s="9">
        <v>0</v>
      </c>
      <c r="AC245" s="9">
        <v>0</v>
      </c>
      <c r="AD245" s="9">
        <v>100</v>
      </c>
      <c r="AE245" s="9">
        <v>0</v>
      </c>
      <c r="AF245" s="9">
        <v>0</v>
      </c>
      <c r="AG245" s="9">
        <v>0</v>
      </c>
    </row>
    <row r="246" spans="1:33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9"/>
      <c r="P246" s="9"/>
      <c r="Q246" s="9"/>
      <c r="R246" s="9"/>
      <c r="S246" s="9"/>
      <c r="T246" s="9"/>
      <c r="U246" s="8">
        <v>122940.84</v>
      </c>
      <c r="V246" s="8">
        <v>0</v>
      </c>
      <c r="W246" s="8">
        <v>0</v>
      </c>
      <c r="X246" s="8">
        <v>122940.84</v>
      </c>
      <c r="Y246" s="8">
        <v>0</v>
      </c>
      <c r="Z246" s="8">
        <v>0</v>
      </c>
      <c r="AA246" s="8">
        <v>0</v>
      </c>
      <c r="AB246" s="9">
        <v>0</v>
      </c>
      <c r="AC246" s="9">
        <v>0</v>
      </c>
      <c r="AD246" s="9">
        <v>100</v>
      </c>
      <c r="AE246" s="9">
        <v>0</v>
      </c>
      <c r="AF246" s="9">
        <v>0</v>
      </c>
      <c r="AG246" s="9">
        <v>0</v>
      </c>
    </row>
    <row r="247" spans="1:33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9"/>
      <c r="P247" s="9"/>
      <c r="Q247" s="9"/>
      <c r="R247" s="9"/>
      <c r="S247" s="9"/>
      <c r="T247" s="9"/>
      <c r="U247" s="8">
        <v>62479.23</v>
      </c>
      <c r="V247" s="8">
        <v>0</v>
      </c>
      <c r="W247" s="8">
        <v>0</v>
      </c>
      <c r="X247" s="8">
        <v>62479.23</v>
      </c>
      <c r="Y247" s="8">
        <v>0</v>
      </c>
      <c r="Z247" s="8">
        <v>0</v>
      </c>
      <c r="AA247" s="8">
        <v>0</v>
      </c>
      <c r="AB247" s="9">
        <v>0</v>
      </c>
      <c r="AC247" s="9">
        <v>0</v>
      </c>
      <c r="AD247" s="9">
        <v>100</v>
      </c>
      <c r="AE247" s="9">
        <v>0</v>
      </c>
      <c r="AF247" s="9">
        <v>0</v>
      </c>
      <c r="AG247" s="9">
        <v>0</v>
      </c>
    </row>
    <row r="248" spans="1:33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4478.87</v>
      </c>
      <c r="I248" s="8">
        <v>0</v>
      </c>
      <c r="J248" s="8">
        <v>0</v>
      </c>
      <c r="K248" s="8">
        <v>4478.87</v>
      </c>
      <c r="L248" s="8">
        <v>0</v>
      </c>
      <c r="M248" s="8">
        <v>0</v>
      </c>
      <c r="N248" s="8">
        <v>0</v>
      </c>
      <c r="O248" s="9">
        <v>0</v>
      </c>
      <c r="P248" s="9">
        <v>0</v>
      </c>
      <c r="Q248" s="9">
        <v>100</v>
      </c>
      <c r="R248" s="9">
        <v>0</v>
      </c>
      <c r="S248" s="9">
        <v>0</v>
      </c>
      <c r="T248" s="9">
        <v>0</v>
      </c>
      <c r="U248" s="8">
        <v>4478.87</v>
      </c>
      <c r="V248" s="8">
        <v>0</v>
      </c>
      <c r="W248" s="8">
        <v>0</v>
      </c>
      <c r="X248" s="8">
        <v>4478.87</v>
      </c>
      <c r="Y248" s="8">
        <v>0</v>
      </c>
      <c r="Z248" s="8">
        <v>0</v>
      </c>
      <c r="AA248" s="8">
        <v>0</v>
      </c>
      <c r="AB248" s="9">
        <v>0</v>
      </c>
      <c r="AC248" s="9">
        <v>0</v>
      </c>
      <c r="AD248" s="9">
        <v>100</v>
      </c>
      <c r="AE248" s="9">
        <v>0</v>
      </c>
      <c r="AF248" s="9">
        <v>0</v>
      </c>
      <c r="AG248" s="9">
        <v>0</v>
      </c>
    </row>
    <row r="249" spans="1:33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30262</v>
      </c>
      <c r="I249" s="8">
        <v>0</v>
      </c>
      <c r="J249" s="8">
        <v>0</v>
      </c>
      <c r="K249" s="8">
        <v>30262</v>
      </c>
      <c r="L249" s="8">
        <v>0</v>
      </c>
      <c r="M249" s="8">
        <v>0</v>
      </c>
      <c r="N249" s="8">
        <v>0</v>
      </c>
      <c r="O249" s="9">
        <v>0</v>
      </c>
      <c r="P249" s="9">
        <v>0</v>
      </c>
      <c r="Q249" s="9">
        <v>100</v>
      </c>
      <c r="R249" s="9">
        <v>0</v>
      </c>
      <c r="S249" s="9">
        <v>0</v>
      </c>
      <c r="T249" s="9">
        <v>0</v>
      </c>
      <c r="U249" s="8">
        <v>30262</v>
      </c>
      <c r="V249" s="8">
        <v>0</v>
      </c>
      <c r="W249" s="8">
        <v>0</v>
      </c>
      <c r="X249" s="8">
        <v>30262</v>
      </c>
      <c r="Y249" s="8">
        <v>0</v>
      </c>
      <c r="Z249" s="8">
        <v>0</v>
      </c>
      <c r="AA249" s="8">
        <v>0</v>
      </c>
      <c r="AB249" s="9">
        <v>0</v>
      </c>
      <c r="AC249" s="9">
        <v>0</v>
      </c>
      <c r="AD249" s="9">
        <v>100</v>
      </c>
      <c r="AE249" s="9">
        <v>0</v>
      </c>
      <c r="AF249" s="9">
        <v>0</v>
      </c>
      <c r="AG249" s="9">
        <v>0</v>
      </c>
    </row>
    <row r="250" spans="1:33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200</v>
      </c>
      <c r="I250" s="8">
        <v>0</v>
      </c>
      <c r="J250" s="8">
        <v>0</v>
      </c>
      <c r="K250" s="8">
        <v>200</v>
      </c>
      <c r="L250" s="8">
        <v>0</v>
      </c>
      <c r="M250" s="8">
        <v>0</v>
      </c>
      <c r="N250" s="8">
        <v>0</v>
      </c>
      <c r="O250" s="9">
        <v>0</v>
      </c>
      <c r="P250" s="9">
        <v>0</v>
      </c>
      <c r="Q250" s="9">
        <v>100</v>
      </c>
      <c r="R250" s="9">
        <v>0</v>
      </c>
      <c r="S250" s="9">
        <v>0</v>
      </c>
      <c r="T250" s="9">
        <v>0</v>
      </c>
      <c r="U250" s="8">
        <v>200</v>
      </c>
      <c r="V250" s="8">
        <v>0</v>
      </c>
      <c r="W250" s="8">
        <v>0</v>
      </c>
      <c r="X250" s="8">
        <v>200</v>
      </c>
      <c r="Y250" s="8">
        <v>0</v>
      </c>
      <c r="Z250" s="8">
        <v>0</v>
      </c>
      <c r="AA250" s="8">
        <v>0</v>
      </c>
      <c r="AB250" s="9">
        <v>0</v>
      </c>
      <c r="AC250" s="9">
        <v>0</v>
      </c>
      <c r="AD250" s="9">
        <v>100</v>
      </c>
      <c r="AE250" s="9">
        <v>0</v>
      </c>
      <c r="AF250" s="9">
        <v>0</v>
      </c>
      <c r="AG250" s="9">
        <v>0</v>
      </c>
    </row>
    <row r="251" spans="1:33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9"/>
      <c r="P251" s="9"/>
      <c r="Q251" s="9"/>
      <c r="R251" s="9"/>
      <c r="S251" s="9"/>
      <c r="T251" s="9"/>
      <c r="U251" s="8">
        <v>252312.16</v>
      </c>
      <c r="V251" s="8">
        <v>0</v>
      </c>
      <c r="W251" s="8">
        <v>0</v>
      </c>
      <c r="X251" s="8">
        <v>252312.16</v>
      </c>
      <c r="Y251" s="8">
        <v>0</v>
      </c>
      <c r="Z251" s="8">
        <v>0</v>
      </c>
      <c r="AA251" s="8">
        <v>0</v>
      </c>
      <c r="AB251" s="9">
        <v>0</v>
      </c>
      <c r="AC251" s="9">
        <v>0</v>
      </c>
      <c r="AD251" s="9">
        <v>100</v>
      </c>
      <c r="AE251" s="9">
        <v>0</v>
      </c>
      <c r="AF251" s="9">
        <v>0</v>
      </c>
      <c r="AG251" s="9">
        <v>0</v>
      </c>
    </row>
    <row r="252" spans="1:33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4791800</v>
      </c>
      <c r="I252" s="8">
        <v>4791800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9">
        <v>100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8">
        <v>3638519.92</v>
      </c>
      <c r="V252" s="8">
        <v>2785059.42</v>
      </c>
      <c r="W252" s="8">
        <v>0</v>
      </c>
      <c r="X252" s="8">
        <v>0</v>
      </c>
      <c r="Y252" s="8">
        <v>0</v>
      </c>
      <c r="Z252" s="8">
        <v>853460.5</v>
      </c>
      <c r="AA252" s="8">
        <v>0</v>
      </c>
      <c r="AB252" s="9">
        <v>76.54</v>
      </c>
      <c r="AC252" s="9">
        <v>0</v>
      </c>
      <c r="AD252" s="9">
        <v>0</v>
      </c>
      <c r="AE252" s="9">
        <v>0</v>
      </c>
      <c r="AF252" s="9">
        <v>23.45</v>
      </c>
      <c r="AG252" s="9">
        <v>0</v>
      </c>
    </row>
  </sheetData>
  <sheetProtection/>
  <mergeCells count="19">
    <mergeCell ref="A4:A6"/>
    <mergeCell ref="B4:B6"/>
    <mergeCell ref="C4:C6"/>
    <mergeCell ref="D4:D6"/>
    <mergeCell ref="E4:E6"/>
    <mergeCell ref="AB7:AG7"/>
    <mergeCell ref="U4:AA4"/>
    <mergeCell ref="AB4:AG5"/>
    <mergeCell ref="H5:H6"/>
    <mergeCell ref="I5:N5"/>
    <mergeCell ref="H4:N4"/>
    <mergeCell ref="O4:T5"/>
    <mergeCell ref="F4:G6"/>
    <mergeCell ref="U5:U6"/>
    <mergeCell ref="V5:AA5"/>
    <mergeCell ref="F8:G8"/>
    <mergeCell ref="H7:N7"/>
    <mergeCell ref="O7:T7"/>
    <mergeCell ref="U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53" sqref="A253:IV253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1 kwartału 2019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53</v>
      </c>
      <c r="F4" s="153" t="s">
        <v>56</v>
      </c>
      <c r="G4" s="153"/>
      <c r="H4" s="155" t="s">
        <v>186</v>
      </c>
      <c r="I4" s="155"/>
      <c r="J4" s="155"/>
      <c r="K4" s="155"/>
      <c r="L4" s="155" t="s">
        <v>187</v>
      </c>
      <c r="M4" s="155"/>
      <c r="N4" s="155"/>
      <c r="O4" s="155" t="s">
        <v>188</v>
      </c>
      <c r="P4" s="155"/>
      <c r="Q4" s="155"/>
      <c r="R4" s="155"/>
      <c r="S4" s="155" t="s">
        <v>23</v>
      </c>
      <c r="T4" s="155"/>
      <c r="U4" s="155"/>
    </row>
    <row r="5" spans="1:21" ht="12.75">
      <c r="A5" s="153"/>
      <c r="B5" s="153"/>
      <c r="C5" s="153"/>
      <c r="D5" s="153"/>
      <c r="E5" s="153"/>
      <c r="F5" s="153"/>
      <c r="G5" s="153"/>
      <c r="H5" s="151" t="s">
        <v>24</v>
      </c>
      <c r="I5" s="150" t="s">
        <v>15</v>
      </c>
      <c r="J5" s="150"/>
      <c r="K5" s="150"/>
      <c r="L5" s="155"/>
      <c r="M5" s="155"/>
      <c r="N5" s="155"/>
      <c r="O5" s="151" t="s">
        <v>24</v>
      </c>
      <c r="P5" s="150" t="s">
        <v>15</v>
      </c>
      <c r="Q5" s="150"/>
      <c r="R5" s="150"/>
      <c r="S5" s="155"/>
      <c r="T5" s="155"/>
      <c r="U5" s="155"/>
    </row>
    <row r="6" spans="1:21" ht="91.5" customHeight="1">
      <c r="A6" s="153"/>
      <c r="B6" s="153"/>
      <c r="C6" s="153"/>
      <c r="D6" s="153"/>
      <c r="E6" s="153"/>
      <c r="F6" s="153"/>
      <c r="G6" s="153"/>
      <c r="H6" s="151"/>
      <c r="I6" s="40" t="s">
        <v>221</v>
      </c>
      <c r="J6" s="40" t="s">
        <v>189</v>
      </c>
      <c r="K6" s="95" t="s">
        <v>190</v>
      </c>
      <c r="L6" s="57" t="s">
        <v>222</v>
      </c>
      <c r="M6" s="57" t="s">
        <v>223</v>
      </c>
      <c r="N6" s="97" t="s">
        <v>190</v>
      </c>
      <c r="O6" s="151"/>
      <c r="P6" s="40" t="s">
        <v>221</v>
      </c>
      <c r="Q6" s="40" t="s">
        <v>189</v>
      </c>
      <c r="R6" s="95" t="s">
        <v>190</v>
      </c>
      <c r="S6" s="57" t="s">
        <v>222</v>
      </c>
      <c r="T6" s="57" t="s">
        <v>223</v>
      </c>
      <c r="U6" s="97" t="s">
        <v>190</v>
      </c>
    </row>
    <row r="7" spans="1:21" ht="15.75">
      <c r="A7" s="153"/>
      <c r="B7" s="153"/>
      <c r="C7" s="153"/>
      <c r="D7" s="153"/>
      <c r="E7" s="153"/>
      <c r="F7" s="153"/>
      <c r="G7" s="153"/>
      <c r="H7" s="152" t="s">
        <v>10</v>
      </c>
      <c r="I7" s="152"/>
      <c r="J7" s="152"/>
      <c r="K7" s="152"/>
      <c r="L7" s="154" t="s">
        <v>11</v>
      </c>
      <c r="M7" s="154"/>
      <c r="N7" s="154"/>
      <c r="O7" s="152" t="s">
        <v>10</v>
      </c>
      <c r="P7" s="152"/>
      <c r="Q7" s="152"/>
      <c r="R7" s="152"/>
      <c r="S7" s="149" t="s">
        <v>11</v>
      </c>
      <c r="T7" s="149"/>
      <c r="U7" s="149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2275000</v>
      </c>
      <c r="I9" s="8">
        <v>2275000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0</v>
      </c>
      <c r="P9" s="8">
        <v>0</v>
      </c>
      <c r="Q9" s="8">
        <v>0</v>
      </c>
      <c r="R9" s="8">
        <v>0</v>
      </c>
      <c r="S9" s="9"/>
      <c r="T9" s="9"/>
      <c r="U9" s="9"/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2572008</v>
      </c>
      <c r="I10" s="8">
        <v>2572008</v>
      </c>
      <c r="J10" s="8">
        <v>0</v>
      </c>
      <c r="K10" s="8">
        <v>0</v>
      </c>
      <c r="L10" s="9">
        <v>100</v>
      </c>
      <c r="M10" s="9">
        <v>0</v>
      </c>
      <c r="N10" s="9">
        <v>0</v>
      </c>
      <c r="O10" s="8">
        <v>203748</v>
      </c>
      <c r="P10" s="8">
        <v>203748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3300000</v>
      </c>
      <c r="I11" s="8">
        <v>3300000</v>
      </c>
      <c r="J11" s="8">
        <v>0</v>
      </c>
      <c r="K11" s="8">
        <v>0</v>
      </c>
      <c r="L11" s="9">
        <v>100</v>
      </c>
      <c r="M11" s="9">
        <v>0</v>
      </c>
      <c r="N11" s="9">
        <v>0</v>
      </c>
      <c r="O11" s="8">
        <v>950000</v>
      </c>
      <c r="P11" s="8">
        <v>950000</v>
      </c>
      <c r="Q11" s="8">
        <v>0</v>
      </c>
      <c r="R11" s="8">
        <v>0</v>
      </c>
      <c r="S11" s="9">
        <v>100</v>
      </c>
      <c r="T11" s="9">
        <v>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1695826</v>
      </c>
      <c r="I12" s="8">
        <v>1695826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493730</v>
      </c>
      <c r="P12" s="8">
        <v>493730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3681461</v>
      </c>
      <c r="I13" s="8">
        <v>3681461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745365.14</v>
      </c>
      <c r="P13" s="8">
        <v>745365.14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3606400</v>
      </c>
      <c r="I14" s="8">
        <v>3606400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901900</v>
      </c>
      <c r="P14" s="8">
        <v>901900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3362624</v>
      </c>
      <c r="I15" s="8">
        <v>3362624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840656</v>
      </c>
      <c r="P15" s="8">
        <v>840656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1830000</v>
      </c>
      <c r="I16" s="8">
        <v>1830000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480000</v>
      </c>
      <c r="P16" s="8">
        <v>480000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3304388</v>
      </c>
      <c r="I17" s="8">
        <v>3304388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201097</v>
      </c>
      <c r="P17" s="8">
        <v>201097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1504250</v>
      </c>
      <c r="I18" s="8">
        <v>1504250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392250</v>
      </c>
      <c r="P18" s="8">
        <v>392250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100000</v>
      </c>
      <c r="I19" s="8">
        <v>100000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100000</v>
      </c>
      <c r="P19" s="8">
        <v>100000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347920</v>
      </c>
      <c r="I20" s="8">
        <v>347920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90937.5</v>
      </c>
      <c r="P20" s="8">
        <v>90937.5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0</v>
      </c>
      <c r="I21" s="8">
        <v>0</v>
      </c>
      <c r="J21" s="8">
        <v>0</v>
      </c>
      <c r="K21" s="8">
        <v>0</v>
      </c>
      <c r="L21" s="9"/>
      <c r="M21" s="9"/>
      <c r="N21" s="9"/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385200</v>
      </c>
      <c r="I22" s="8">
        <v>385200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58800</v>
      </c>
      <c r="P22" s="8">
        <v>58800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2863200</v>
      </c>
      <c r="I23" s="8">
        <v>2863200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140800</v>
      </c>
      <c r="P23" s="8">
        <v>140800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2216750</v>
      </c>
      <c r="I24" s="8">
        <v>2216750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400000</v>
      </c>
      <c r="P24" s="8">
        <v>400000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3215744</v>
      </c>
      <c r="I25" s="8">
        <v>3154744</v>
      </c>
      <c r="J25" s="8">
        <v>61000</v>
      </c>
      <c r="K25" s="8">
        <v>0</v>
      </c>
      <c r="L25" s="9">
        <v>98.1</v>
      </c>
      <c r="M25" s="9">
        <v>1.89</v>
      </c>
      <c r="N25" s="9">
        <v>0</v>
      </c>
      <c r="O25" s="8">
        <v>19936</v>
      </c>
      <c r="P25" s="8">
        <v>19936</v>
      </c>
      <c r="Q25" s="8">
        <v>0</v>
      </c>
      <c r="R25" s="8">
        <v>0</v>
      </c>
      <c r="S25" s="9">
        <v>100</v>
      </c>
      <c r="T25" s="9">
        <v>0</v>
      </c>
      <c r="U25" s="9">
        <v>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745000</v>
      </c>
      <c r="I26" s="8">
        <v>745000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243750</v>
      </c>
      <c r="P26" s="8">
        <v>243750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740900</v>
      </c>
      <c r="I27" s="8">
        <v>740900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18558</v>
      </c>
      <c r="P27" s="8">
        <v>18558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140000</v>
      </c>
      <c r="I29" s="8">
        <v>140000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35100</v>
      </c>
      <c r="P29" s="8">
        <v>35100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1219496</v>
      </c>
      <c r="I30" s="8">
        <v>1080596</v>
      </c>
      <c r="J30" s="8">
        <v>0</v>
      </c>
      <c r="K30" s="8">
        <v>138900</v>
      </c>
      <c r="L30" s="9">
        <v>88.61</v>
      </c>
      <c r="M30" s="9">
        <v>0</v>
      </c>
      <c r="N30" s="9">
        <v>11.38</v>
      </c>
      <c r="O30" s="8">
        <v>222784</v>
      </c>
      <c r="P30" s="8">
        <v>83884</v>
      </c>
      <c r="Q30" s="8">
        <v>0</v>
      </c>
      <c r="R30" s="8">
        <v>138900</v>
      </c>
      <c r="S30" s="9">
        <v>37.65</v>
      </c>
      <c r="T30" s="9">
        <v>0</v>
      </c>
      <c r="U30" s="9">
        <v>62.34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274060</v>
      </c>
      <c r="I31" s="8">
        <v>274060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68515</v>
      </c>
      <c r="P31" s="8">
        <v>68515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2945500.1</v>
      </c>
      <c r="I32" s="8">
        <v>2945500.1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462000</v>
      </c>
      <c r="P32" s="8">
        <v>462000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191600</v>
      </c>
      <c r="I33" s="8">
        <v>191600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47900</v>
      </c>
      <c r="P33" s="8">
        <v>47900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1885000</v>
      </c>
      <c r="I34" s="8">
        <v>1885000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483750</v>
      </c>
      <c r="P34" s="8">
        <v>483750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2678300</v>
      </c>
      <c r="I35" s="8">
        <v>2678300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320200</v>
      </c>
      <c r="P35" s="8">
        <v>320200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1357300</v>
      </c>
      <c r="I36" s="8">
        <v>1057300</v>
      </c>
      <c r="J36" s="8">
        <v>300000</v>
      </c>
      <c r="K36" s="8">
        <v>0</v>
      </c>
      <c r="L36" s="9">
        <v>77.89</v>
      </c>
      <c r="M36" s="9">
        <v>22.1</v>
      </c>
      <c r="N36" s="9">
        <v>0</v>
      </c>
      <c r="O36" s="8">
        <v>264325</v>
      </c>
      <c r="P36" s="8">
        <v>264325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351324</v>
      </c>
      <c r="I37" s="8">
        <v>351324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100331</v>
      </c>
      <c r="P37" s="8">
        <v>100331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3098705.88</v>
      </c>
      <c r="I38" s="8">
        <v>3098705.88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1065176.47</v>
      </c>
      <c r="P38" s="8">
        <v>1065176.47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529100</v>
      </c>
      <c r="I39" s="8">
        <v>529100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132299</v>
      </c>
      <c r="P39" s="8">
        <v>132299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271525</v>
      </c>
      <c r="I40" s="8">
        <v>271525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20125</v>
      </c>
      <c r="P40" s="8">
        <v>20125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406401.07</v>
      </c>
      <c r="I41" s="8">
        <v>287317.07</v>
      </c>
      <c r="J41" s="8">
        <v>119084</v>
      </c>
      <c r="K41" s="8">
        <v>0</v>
      </c>
      <c r="L41" s="9">
        <v>70.69</v>
      </c>
      <c r="M41" s="9">
        <v>29.3</v>
      </c>
      <c r="N41" s="9">
        <v>0</v>
      </c>
      <c r="O41" s="8">
        <v>219084</v>
      </c>
      <c r="P41" s="8">
        <v>100000</v>
      </c>
      <c r="Q41" s="8">
        <v>119084</v>
      </c>
      <c r="R41" s="8">
        <v>0</v>
      </c>
      <c r="S41" s="9">
        <v>45.64</v>
      </c>
      <c r="T41" s="9">
        <v>54.35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625000</v>
      </c>
      <c r="I42" s="8">
        <v>625000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100000</v>
      </c>
      <c r="P42" s="8">
        <v>100000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23952.96</v>
      </c>
      <c r="I43" s="8">
        <v>23952.96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11976.48</v>
      </c>
      <c r="P43" s="8">
        <v>11976.48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1524594.82</v>
      </c>
      <c r="I44" s="8">
        <v>1524594.82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352799.53</v>
      </c>
      <c r="P44" s="8">
        <v>352799.53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550000</v>
      </c>
      <c r="P45" s="8">
        <v>550000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810000</v>
      </c>
      <c r="I46" s="8">
        <v>810000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202500</v>
      </c>
      <c r="P46" s="8">
        <v>202500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202200</v>
      </c>
      <c r="I47" s="8">
        <v>202200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50550</v>
      </c>
      <c r="P47" s="8">
        <v>50550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1700000</v>
      </c>
      <c r="I48" s="8">
        <v>1700000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245000</v>
      </c>
      <c r="P48" s="8">
        <v>245000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980529</v>
      </c>
      <c r="I49" s="8">
        <v>980529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260132.25</v>
      </c>
      <c r="P49" s="8">
        <v>260132.25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1541066</v>
      </c>
      <c r="I50" s="8">
        <v>1541066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111700</v>
      </c>
      <c r="P50" s="8">
        <v>111700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1194000</v>
      </c>
      <c r="I51" s="8">
        <v>1112000</v>
      </c>
      <c r="J51" s="8">
        <v>82000</v>
      </c>
      <c r="K51" s="8">
        <v>0</v>
      </c>
      <c r="L51" s="9">
        <v>93.13</v>
      </c>
      <c r="M51" s="9">
        <v>6.86</v>
      </c>
      <c r="N51" s="9">
        <v>0</v>
      </c>
      <c r="O51" s="8">
        <v>284000</v>
      </c>
      <c r="P51" s="8">
        <v>284000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266664</v>
      </c>
      <c r="I52" s="8">
        <v>266664</v>
      </c>
      <c r="J52" s="8">
        <v>0</v>
      </c>
      <c r="K52" s="8">
        <v>0</v>
      </c>
      <c r="L52" s="9">
        <v>100</v>
      </c>
      <c r="M52" s="9">
        <v>0</v>
      </c>
      <c r="N52" s="9">
        <v>0</v>
      </c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3022838.8</v>
      </c>
      <c r="I53" s="8">
        <v>3022838.8</v>
      </c>
      <c r="J53" s="8">
        <v>0</v>
      </c>
      <c r="K53" s="8">
        <v>0</v>
      </c>
      <c r="L53" s="9">
        <v>100</v>
      </c>
      <c r="M53" s="9">
        <v>0</v>
      </c>
      <c r="N53" s="9">
        <v>0</v>
      </c>
      <c r="O53" s="8">
        <v>1512550</v>
      </c>
      <c r="P53" s="8">
        <v>1512550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2715884.4</v>
      </c>
      <c r="I54" s="8">
        <v>2715884.4</v>
      </c>
      <c r="J54" s="8">
        <v>0</v>
      </c>
      <c r="K54" s="8">
        <v>0</v>
      </c>
      <c r="L54" s="9">
        <v>100</v>
      </c>
      <c r="M54" s="9">
        <v>0</v>
      </c>
      <c r="N54" s="9">
        <v>0</v>
      </c>
      <c r="O54" s="8">
        <v>501092.71</v>
      </c>
      <c r="P54" s="8">
        <v>501092.71</v>
      </c>
      <c r="Q54" s="8">
        <v>0</v>
      </c>
      <c r="R54" s="8">
        <v>0</v>
      </c>
      <c r="S54" s="9">
        <v>100</v>
      </c>
      <c r="T54" s="9">
        <v>0</v>
      </c>
      <c r="U54" s="9">
        <v>0</v>
      </c>
    </row>
    <row r="55" spans="1:21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1614548</v>
      </c>
      <c r="I55" s="8">
        <v>1614548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1060697</v>
      </c>
      <c r="P55" s="8">
        <v>1060697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364500</v>
      </c>
      <c r="I56" s="8">
        <v>364500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91125</v>
      </c>
      <c r="P56" s="8">
        <v>91125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1172500</v>
      </c>
      <c r="I57" s="8">
        <v>1172500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293125</v>
      </c>
      <c r="P57" s="8">
        <v>293125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384370.7</v>
      </c>
      <c r="I58" s="8">
        <v>384370.7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96370.7</v>
      </c>
      <c r="P58" s="8">
        <v>96370.7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543953.96</v>
      </c>
      <c r="I59" s="8">
        <v>543953.96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135685.99</v>
      </c>
      <c r="P59" s="8">
        <v>135685.99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425126</v>
      </c>
      <c r="I60" s="8">
        <v>425126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84179</v>
      </c>
      <c r="P60" s="8">
        <v>84179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403000</v>
      </c>
      <c r="I61" s="8">
        <v>403000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60750</v>
      </c>
      <c r="P61" s="8">
        <v>60750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2369828.9</v>
      </c>
      <c r="I62" s="8">
        <v>2319828.9</v>
      </c>
      <c r="J62" s="8">
        <v>50000</v>
      </c>
      <c r="K62" s="8">
        <v>0</v>
      </c>
      <c r="L62" s="9">
        <v>97.89</v>
      </c>
      <c r="M62" s="9">
        <v>2.1</v>
      </c>
      <c r="N62" s="9">
        <v>0</v>
      </c>
      <c r="O62" s="8">
        <v>37500</v>
      </c>
      <c r="P62" s="8">
        <v>37500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1122232</v>
      </c>
      <c r="I63" s="8">
        <v>1122232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130612</v>
      </c>
      <c r="P63" s="8">
        <v>130612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1106000</v>
      </c>
      <c r="I64" s="8">
        <v>1036000</v>
      </c>
      <c r="J64" s="8">
        <v>70000</v>
      </c>
      <c r="K64" s="8">
        <v>0</v>
      </c>
      <c r="L64" s="9">
        <v>93.67</v>
      </c>
      <c r="M64" s="9">
        <v>6.32</v>
      </c>
      <c r="N64" s="9">
        <v>0</v>
      </c>
      <c r="O64" s="8">
        <v>258756.33</v>
      </c>
      <c r="P64" s="8">
        <v>258756.33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886120</v>
      </c>
      <c r="I65" s="8">
        <v>886120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62330</v>
      </c>
      <c r="P65" s="8">
        <v>62330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1035061</v>
      </c>
      <c r="I66" s="8">
        <v>973340</v>
      </c>
      <c r="J66" s="8">
        <v>61721</v>
      </c>
      <c r="K66" s="8">
        <v>0</v>
      </c>
      <c r="L66" s="9">
        <v>94.03</v>
      </c>
      <c r="M66" s="9">
        <v>5.96</v>
      </c>
      <c r="N66" s="9">
        <v>0</v>
      </c>
      <c r="O66" s="8">
        <v>305056</v>
      </c>
      <c r="P66" s="8">
        <v>243335</v>
      </c>
      <c r="Q66" s="8">
        <v>61721</v>
      </c>
      <c r="R66" s="8">
        <v>0</v>
      </c>
      <c r="S66" s="9">
        <v>79.76</v>
      </c>
      <c r="T66" s="9">
        <v>20.23</v>
      </c>
      <c r="U66" s="9">
        <v>0</v>
      </c>
    </row>
    <row r="67" spans="1:21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162356.94</v>
      </c>
      <c r="I67" s="8">
        <v>162356.94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41854.72</v>
      </c>
      <c r="P67" s="8">
        <v>41854.72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428160</v>
      </c>
      <c r="I68" s="8">
        <v>428160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82040</v>
      </c>
      <c r="P68" s="8">
        <v>82040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3192020.93</v>
      </c>
      <c r="I69" s="8">
        <v>3192020.93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418385.59</v>
      </c>
      <c r="P69" s="8">
        <v>418385.59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180000</v>
      </c>
      <c r="I70" s="8">
        <v>180000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20000</v>
      </c>
      <c r="P70" s="8">
        <v>20000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790000</v>
      </c>
      <c r="I71" s="8">
        <v>790000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200000</v>
      </c>
      <c r="P71" s="8">
        <v>200000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749639</v>
      </c>
      <c r="I72" s="8">
        <v>440000</v>
      </c>
      <c r="J72" s="8">
        <v>309639</v>
      </c>
      <c r="K72" s="8">
        <v>0</v>
      </c>
      <c r="L72" s="9">
        <v>58.69</v>
      </c>
      <c r="M72" s="9">
        <v>41.3</v>
      </c>
      <c r="N72" s="9">
        <v>0</v>
      </c>
      <c r="O72" s="8">
        <v>110000</v>
      </c>
      <c r="P72" s="8">
        <v>110000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564400</v>
      </c>
      <c r="I73" s="8">
        <v>564400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130950</v>
      </c>
      <c r="P73" s="8">
        <v>130950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996806.92</v>
      </c>
      <c r="I74" s="8">
        <v>969336.92</v>
      </c>
      <c r="J74" s="8">
        <v>27470</v>
      </c>
      <c r="K74" s="8">
        <v>0</v>
      </c>
      <c r="L74" s="9">
        <v>97.24</v>
      </c>
      <c r="M74" s="9">
        <v>2.75</v>
      </c>
      <c r="N74" s="9">
        <v>0</v>
      </c>
      <c r="O74" s="8">
        <v>269804.23</v>
      </c>
      <c r="P74" s="8">
        <v>242334.23</v>
      </c>
      <c r="Q74" s="8">
        <v>27470</v>
      </c>
      <c r="R74" s="8">
        <v>0</v>
      </c>
      <c r="S74" s="9">
        <v>89.81</v>
      </c>
      <c r="T74" s="9">
        <v>10.18</v>
      </c>
      <c r="U74" s="9">
        <v>0</v>
      </c>
    </row>
    <row r="75" spans="1:21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850000</v>
      </c>
      <c r="I75" s="8">
        <v>850000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212500</v>
      </c>
      <c r="P75" s="8">
        <v>212500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1385782.62</v>
      </c>
      <c r="I76" s="8">
        <v>1385782.62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80000</v>
      </c>
      <c r="P76" s="8">
        <v>80000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511529.46</v>
      </c>
      <c r="I77" s="8">
        <v>511529.46</v>
      </c>
      <c r="J77" s="8">
        <v>0</v>
      </c>
      <c r="K77" s="8">
        <v>0</v>
      </c>
      <c r="L77" s="9">
        <v>100</v>
      </c>
      <c r="M77" s="9">
        <v>0</v>
      </c>
      <c r="N77" s="9">
        <v>0</v>
      </c>
      <c r="O77" s="8">
        <v>127884</v>
      </c>
      <c r="P77" s="8">
        <v>127884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1228000</v>
      </c>
      <c r="I78" s="8">
        <v>1228000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330708</v>
      </c>
      <c r="P78" s="8">
        <v>309800</v>
      </c>
      <c r="Q78" s="8">
        <v>20908</v>
      </c>
      <c r="R78" s="8">
        <v>0</v>
      </c>
      <c r="S78" s="9">
        <v>93.67</v>
      </c>
      <c r="T78" s="9">
        <v>6.32</v>
      </c>
      <c r="U78" s="9">
        <v>0</v>
      </c>
    </row>
    <row r="79" spans="1:21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2792748</v>
      </c>
      <c r="I79" s="8">
        <v>2792748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698187</v>
      </c>
      <c r="P79" s="8">
        <v>698187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690000</v>
      </c>
      <c r="I80" s="8">
        <v>690000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367500</v>
      </c>
      <c r="P80" s="8">
        <v>367500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616735.4</v>
      </c>
      <c r="I81" s="8">
        <v>524188.4</v>
      </c>
      <c r="J81" s="8">
        <v>92547</v>
      </c>
      <c r="K81" s="8">
        <v>0</v>
      </c>
      <c r="L81" s="9">
        <v>84.99</v>
      </c>
      <c r="M81" s="9">
        <v>15</v>
      </c>
      <c r="N81" s="9">
        <v>0</v>
      </c>
      <c r="O81" s="8">
        <v>238153</v>
      </c>
      <c r="P81" s="8">
        <v>145606</v>
      </c>
      <c r="Q81" s="8">
        <v>92547</v>
      </c>
      <c r="R81" s="8">
        <v>0</v>
      </c>
      <c r="S81" s="9">
        <v>61.13</v>
      </c>
      <c r="T81" s="9">
        <v>38.86</v>
      </c>
      <c r="U81" s="9">
        <v>0</v>
      </c>
    </row>
    <row r="82" spans="1:21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1504616</v>
      </c>
      <c r="I82" s="8">
        <v>1504616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215000</v>
      </c>
      <c r="P82" s="8">
        <v>215000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488500</v>
      </c>
      <c r="I83" s="8">
        <v>488500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122125</v>
      </c>
      <c r="P83" s="8">
        <v>122125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506180</v>
      </c>
      <c r="I84" s="8">
        <v>506180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177680</v>
      </c>
      <c r="P84" s="8">
        <v>177680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655600</v>
      </c>
      <c r="I85" s="8">
        <v>655600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13900</v>
      </c>
      <c r="P85" s="8">
        <v>13900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350000</v>
      </c>
      <c r="I86" s="8">
        <v>350000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88000</v>
      </c>
      <c r="P86" s="8">
        <v>88000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2232680</v>
      </c>
      <c r="I87" s="8">
        <v>2232680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558305</v>
      </c>
      <c r="P87" s="8">
        <v>558305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0</v>
      </c>
      <c r="I88" s="8">
        <v>0</v>
      </c>
      <c r="J88" s="8">
        <v>0</v>
      </c>
      <c r="K88" s="8">
        <v>0</v>
      </c>
      <c r="L88" s="9"/>
      <c r="M88" s="9"/>
      <c r="N88" s="9"/>
      <c r="O88" s="8">
        <v>0</v>
      </c>
      <c r="P88" s="8">
        <v>0</v>
      </c>
      <c r="Q88" s="8">
        <v>0</v>
      </c>
      <c r="R88" s="8">
        <v>0</v>
      </c>
      <c r="S88" s="9"/>
      <c r="T88" s="9"/>
      <c r="U88" s="9"/>
    </row>
    <row r="89" spans="1:21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1300000</v>
      </c>
      <c r="I89" s="8">
        <v>1300000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254800</v>
      </c>
      <c r="P89" s="8">
        <v>254800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500000</v>
      </c>
      <c r="I90" s="8">
        <v>500000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125400</v>
      </c>
      <c r="P90" s="8">
        <v>125400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600000</v>
      </c>
      <c r="I91" s="8">
        <v>600000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185444</v>
      </c>
      <c r="P91" s="8">
        <v>185444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2696727.19</v>
      </c>
      <c r="I92" s="8">
        <v>2664064</v>
      </c>
      <c r="J92" s="8">
        <v>32663.19</v>
      </c>
      <c r="K92" s="8">
        <v>0</v>
      </c>
      <c r="L92" s="9">
        <v>98.78</v>
      </c>
      <c r="M92" s="9">
        <v>1.21</v>
      </c>
      <c r="N92" s="9">
        <v>0</v>
      </c>
      <c r="O92" s="8">
        <v>828516.02</v>
      </c>
      <c r="P92" s="8">
        <v>828516.02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742964</v>
      </c>
      <c r="I93" s="8">
        <v>742964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464207</v>
      </c>
      <c r="P93" s="8">
        <v>464207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617600</v>
      </c>
      <c r="I94" s="8">
        <v>617600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341900</v>
      </c>
      <c r="P94" s="8">
        <v>341900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141000</v>
      </c>
      <c r="I95" s="8">
        <v>141000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35250</v>
      </c>
      <c r="P95" s="8">
        <v>35250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1572868</v>
      </c>
      <c r="I96" s="8">
        <v>1572868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288402</v>
      </c>
      <c r="P96" s="8">
        <v>288402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412596</v>
      </c>
      <c r="I97" s="8">
        <v>412596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103280.67</v>
      </c>
      <c r="P97" s="8">
        <v>103280.67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598450.12</v>
      </c>
      <c r="I98" s="8">
        <v>598450.12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149612.53</v>
      </c>
      <c r="P98" s="8">
        <v>149612.53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399600</v>
      </c>
      <c r="I99" s="8">
        <v>399600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99900</v>
      </c>
      <c r="P99" s="8">
        <v>99900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1953924</v>
      </c>
      <c r="I100" s="8">
        <v>1953924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1420924</v>
      </c>
      <c r="P100" s="8">
        <v>1420924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545000</v>
      </c>
      <c r="I101" s="8">
        <v>545000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545000</v>
      </c>
      <c r="P101" s="8">
        <v>545000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675000</v>
      </c>
      <c r="I102" s="8">
        <v>675000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125000</v>
      </c>
      <c r="P102" s="8">
        <v>125000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787820</v>
      </c>
      <c r="I103" s="8">
        <v>787820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81410</v>
      </c>
      <c r="P103" s="8">
        <v>81410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800000</v>
      </c>
      <c r="I104" s="8">
        <v>800000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139122.4</v>
      </c>
      <c r="P104" s="8">
        <v>139122.4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1262000.2</v>
      </c>
      <c r="I105" s="8">
        <v>1262000.2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187000</v>
      </c>
      <c r="P105" s="8">
        <v>187000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1951600</v>
      </c>
      <c r="I106" s="8">
        <v>1751600</v>
      </c>
      <c r="J106" s="8">
        <v>200000</v>
      </c>
      <c r="K106" s="8">
        <v>0</v>
      </c>
      <c r="L106" s="9">
        <v>89.75</v>
      </c>
      <c r="M106" s="9">
        <v>10.24</v>
      </c>
      <c r="N106" s="9">
        <v>0</v>
      </c>
      <c r="O106" s="8">
        <v>377200</v>
      </c>
      <c r="P106" s="8">
        <v>377200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2406832</v>
      </c>
      <c r="I107" s="8">
        <v>2406832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595410</v>
      </c>
      <c r="P107" s="8">
        <v>595410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3216000</v>
      </c>
      <c r="I108" s="8">
        <v>3216000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304000</v>
      </c>
      <c r="P108" s="8">
        <v>304000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448280</v>
      </c>
      <c r="I109" s="8">
        <v>448280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112069.99</v>
      </c>
      <c r="P109" s="8">
        <v>112069.99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1335000</v>
      </c>
      <c r="I110" s="8">
        <v>1335000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335000</v>
      </c>
      <c r="P110" s="8">
        <v>335000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3627903.64</v>
      </c>
      <c r="I111" s="8">
        <v>3627903.64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906975.91</v>
      </c>
      <c r="P111" s="8">
        <v>906975.91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932500</v>
      </c>
      <c r="I112" s="8">
        <v>932500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233601</v>
      </c>
      <c r="P112" s="8">
        <v>233601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968000</v>
      </c>
      <c r="I113" s="8">
        <v>968000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230000</v>
      </c>
      <c r="P113" s="8">
        <v>230000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418000</v>
      </c>
      <c r="I114" s="8">
        <v>363000</v>
      </c>
      <c r="J114" s="8">
        <v>55000</v>
      </c>
      <c r="K114" s="8">
        <v>0</v>
      </c>
      <c r="L114" s="9">
        <v>86.84</v>
      </c>
      <c r="M114" s="9">
        <v>13.15</v>
      </c>
      <c r="N114" s="9">
        <v>0</v>
      </c>
      <c r="O114" s="8">
        <v>90750</v>
      </c>
      <c r="P114" s="8">
        <v>90750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3571439</v>
      </c>
      <c r="I115" s="8">
        <v>3556439</v>
      </c>
      <c r="J115" s="8">
        <v>0</v>
      </c>
      <c r="K115" s="8">
        <v>15000</v>
      </c>
      <c r="L115" s="9">
        <v>99.58</v>
      </c>
      <c r="M115" s="9">
        <v>0</v>
      </c>
      <c r="N115" s="9">
        <v>0.41</v>
      </c>
      <c r="O115" s="8">
        <v>75500</v>
      </c>
      <c r="P115" s="8">
        <v>60500</v>
      </c>
      <c r="Q115" s="8">
        <v>0</v>
      </c>
      <c r="R115" s="8">
        <v>15000</v>
      </c>
      <c r="S115" s="9">
        <v>80.13</v>
      </c>
      <c r="T115" s="9">
        <v>0</v>
      </c>
      <c r="U115" s="9">
        <v>19.86</v>
      </c>
    </row>
    <row r="116" spans="1:21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300040</v>
      </c>
      <c r="I116" s="8">
        <v>300040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207510</v>
      </c>
      <c r="P116" s="8">
        <v>207510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1150000</v>
      </c>
      <c r="I117" s="8">
        <v>1150000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950000</v>
      </c>
      <c r="P117" s="8">
        <v>950000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1650000</v>
      </c>
      <c r="I118" s="8">
        <v>1650000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1050000</v>
      </c>
      <c r="P118" s="8">
        <v>1050000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1508000</v>
      </c>
      <c r="I119" s="8">
        <v>1508000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294500</v>
      </c>
      <c r="P119" s="8">
        <v>294500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0</v>
      </c>
      <c r="I120" s="8">
        <v>0</v>
      </c>
      <c r="J120" s="8">
        <v>0</v>
      </c>
      <c r="K120" s="8">
        <v>0</v>
      </c>
      <c r="L120" s="9"/>
      <c r="M120" s="9"/>
      <c r="N120" s="9"/>
      <c r="O120" s="8">
        <v>0</v>
      </c>
      <c r="P120" s="8">
        <v>0</v>
      </c>
      <c r="Q120" s="8">
        <v>0</v>
      </c>
      <c r="R120" s="8">
        <v>0</v>
      </c>
      <c r="S120" s="9"/>
      <c r="T120" s="9"/>
      <c r="U120" s="9"/>
    </row>
    <row r="121" spans="1:21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629589</v>
      </c>
      <c r="I121" s="8">
        <v>629589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62470</v>
      </c>
      <c r="P121" s="8">
        <v>62470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220313.94</v>
      </c>
      <c r="I122" s="8">
        <v>142172.5</v>
      </c>
      <c r="J122" s="8">
        <v>0</v>
      </c>
      <c r="K122" s="8">
        <v>78141.44</v>
      </c>
      <c r="L122" s="9">
        <v>64.53</v>
      </c>
      <c r="M122" s="9">
        <v>0</v>
      </c>
      <c r="N122" s="9">
        <v>35.46</v>
      </c>
      <c r="O122" s="8">
        <v>38782.5</v>
      </c>
      <c r="P122" s="8">
        <v>38782.5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1005700</v>
      </c>
      <c r="I123" s="8">
        <v>1005700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195480.12</v>
      </c>
      <c r="P123" s="8">
        <v>195480.12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617940</v>
      </c>
      <c r="I124" s="8">
        <v>617940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9500</v>
      </c>
      <c r="P124" s="8">
        <v>9500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332000</v>
      </c>
      <c r="I125" s="8">
        <v>332000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83000</v>
      </c>
      <c r="P125" s="8">
        <v>83000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1658178</v>
      </c>
      <c r="I126" s="8">
        <v>1658178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100000</v>
      </c>
      <c r="P126" s="8">
        <v>100000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730000</v>
      </c>
      <c r="I127" s="8">
        <v>730000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175920.75</v>
      </c>
      <c r="P127" s="8">
        <v>145920.75</v>
      </c>
      <c r="Q127" s="8">
        <v>30000</v>
      </c>
      <c r="R127" s="8">
        <v>0</v>
      </c>
      <c r="S127" s="9">
        <v>82.94</v>
      </c>
      <c r="T127" s="9">
        <v>17.05</v>
      </c>
      <c r="U127" s="9">
        <v>0</v>
      </c>
    </row>
    <row r="128" spans="1:21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870000</v>
      </c>
      <c r="I128" s="8">
        <v>870000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280000</v>
      </c>
      <c r="P128" s="8">
        <v>280000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677600</v>
      </c>
      <c r="I129" s="8">
        <v>677600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169400</v>
      </c>
      <c r="P129" s="8">
        <v>169400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741939</v>
      </c>
      <c r="I130" s="8">
        <v>741939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158989</v>
      </c>
      <c r="P130" s="8">
        <v>158989</v>
      </c>
      <c r="Q130" s="8">
        <v>0</v>
      </c>
      <c r="R130" s="8">
        <v>0</v>
      </c>
      <c r="S130" s="9">
        <v>100</v>
      </c>
      <c r="T130" s="9">
        <v>0</v>
      </c>
      <c r="U130" s="9">
        <v>0</v>
      </c>
    </row>
    <row r="131" spans="1:21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1187754</v>
      </c>
      <c r="I131" s="8">
        <v>1187754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844612</v>
      </c>
      <c r="P131" s="8">
        <v>844612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900000</v>
      </c>
      <c r="I132" s="8">
        <v>900000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82000</v>
      </c>
      <c r="P132" s="8">
        <v>82000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50094</v>
      </c>
      <c r="I133" s="8">
        <v>0</v>
      </c>
      <c r="J133" s="8">
        <v>50094</v>
      </c>
      <c r="K133" s="8">
        <v>0</v>
      </c>
      <c r="L133" s="9">
        <v>0</v>
      </c>
      <c r="M133" s="9">
        <v>100</v>
      </c>
      <c r="N133" s="9">
        <v>0</v>
      </c>
      <c r="O133" s="8">
        <v>1000</v>
      </c>
      <c r="P133" s="8">
        <v>0</v>
      </c>
      <c r="Q133" s="8">
        <v>1000</v>
      </c>
      <c r="R133" s="8">
        <v>0</v>
      </c>
      <c r="S133" s="9">
        <v>0</v>
      </c>
      <c r="T133" s="9">
        <v>100</v>
      </c>
      <c r="U133" s="9">
        <v>0</v>
      </c>
    </row>
    <row r="134" spans="1:21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400000</v>
      </c>
      <c r="I134" s="8">
        <v>400000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100000</v>
      </c>
      <c r="P134" s="8">
        <v>100000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610000</v>
      </c>
      <c r="I135" s="8">
        <v>610000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226450</v>
      </c>
      <c r="P135" s="8">
        <v>226450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500000</v>
      </c>
      <c r="I136" s="8">
        <v>500000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500000</v>
      </c>
      <c r="P136" s="8">
        <v>500000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187500</v>
      </c>
      <c r="I137" s="8">
        <v>187500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187500</v>
      </c>
      <c r="P137" s="8">
        <v>187500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560000</v>
      </c>
      <c r="I138" s="8">
        <v>560000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104500</v>
      </c>
      <c r="P138" s="8">
        <v>104500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500000</v>
      </c>
      <c r="I139" s="8">
        <v>500000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150000</v>
      </c>
      <c r="P139" s="8">
        <v>150000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725000</v>
      </c>
      <c r="I140" s="8">
        <v>725000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181250</v>
      </c>
      <c r="P140" s="8">
        <v>181250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886832</v>
      </c>
      <c r="I141" s="8">
        <v>886832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193958</v>
      </c>
      <c r="P141" s="8">
        <v>193958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122820</v>
      </c>
      <c r="I142" s="8">
        <v>122820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30580</v>
      </c>
      <c r="P142" s="8">
        <v>30580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849920</v>
      </c>
      <c r="I143" s="8">
        <v>849920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212480</v>
      </c>
      <c r="P143" s="8">
        <v>212480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893038</v>
      </c>
      <c r="I144" s="8">
        <v>893038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167851.5</v>
      </c>
      <c r="P144" s="8">
        <v>167851.5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1626962</v>
      </c>
      <c r="I145" s="8">
        <v>1626962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206381</v>
      </c>
      <c r="P145" s="8">
        <v>206381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1170000</v>
      </c>
      <c r="I146" s="8">
        <v>1170000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217500</v>
      </c>
      <c r="P146" s="8">
        <v>217500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810000</v>
      </c>
      <c r="I147" s="8">
        <v>810000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75000</v>
      </c>
      <c r="P147" s="8">
        <v>75000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986710</v>
      </c>
      <c r="I148" s="8">
        <v>986710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245930</v>
      </c>
      <c r="P148" s="8">
        <v>245930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864072.26</v>
      </c>
      <c r="I149" s="8">
        <v>864072.26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91036.05</v>
      </c>
      <c r="P149" s="8">
        <v>91036.05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1107594.12</v>
      </c>
      <c r="I150" s="8">
        <v>1107594.12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276988.53</v>
      </c>
      <c r="P150" s="8">
        <v>276988.53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0</v>
      </c>
      <c r="I151" s="8">
        <v>0</v>
      </c>
      <c r="J151" s="8">
        <v>0</v>
      </c>
      <c r="K151" s="8">
        <v>0</v>
      </c>
      <c r="L151" s="9"/>
      <c r="M151" s="9"/>
      <c r="N151" s="9"/>
      <c r="O151" s="8">
        <v>0</v>
      </c>
      <c r="P151" s="8">
        <v>0</v>
      </c>
      <c r="Q151" s="8">
        <v>0</v>
      </c>
      <c r="R151" s="8">
        <v>0</v>
      </c>
      <c r="S151" s="9"/>
      <c r="T151" s="9"/>
      <c r="U151" s="9"/>
    </row>
    <row r="152" spans="1:21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1034000</v>
      </c>
      <c r="I152" s="8">
        <v>1034000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0</v>
      </c>
      <c r="P152" s="8">
        <v>0</v>
      </c>
      <c r="Q152" s="8">
        <v>0</v>
      </c>
      <c r="R152" s="8">
        <v>0</v>
      </c>
      <c r="S152" s="9"/>
      <c r="T152" s="9"/>
      <c r="U152" s="9"/>
    </row>
    <row r="153" spans="1:21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712532</v>
      </c>
      <c r="I153" s="8">
        <v>712532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178133</v>
      </c>
      <c r="P153" s="8">
        <v>178133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1700000</v>
      </c>
      <c r="I154" s="8">
        <v>1700000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0</v>
      </c>
      <c r="P154" s="8">
        <v>0</v>
      </c>
      <c r="Q154" s="8">
        <v>0</v>
      </c>
      <c r="R154" s="8">
        <v>0</v>
      </c>
      <c r="S154" s="9"/>
      <c r="T154" s="9"/>
      <c r="U154" s="9"/>
    </row>
    <row r="155" spans="1:21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1467225</v>
      </c>
      <c r="I155" s="8">
        <v>1300000</v>
      </c>
      <c r="J155" s="8">
        <v>167225</v>
      </c>
      <c r="K155" s="8">
        <v>0</v>
      </c>
      <c r="L155" s="9">
        <v>88.6</v>
      </c>
      <c r="M155" s="9">
        <v>11.39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820000</v>
      </c>
      <c r="I156" s="8">
        <v>820000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195000</v>
      </c>
      <c r="P156" s="8">
        <v>195000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424707</v>
      </c>
      <c r="I157" s="8">
        <v>424707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106182</v>
      </c>
      <c r="P157" s="8">
        <v>106182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880000</v>
      </c>
      <c r="I158" s="8">
        <v>880000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20000</v>
      </c>
      <c r="P158" s="8">
        <v>20000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945000</v>
      </c>
      <c r="I159" s="8">
        <v>945000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491627.17</v>
      </c>
      <c r="P159" s="8">
        <v>491627.17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1029116</v>
      </c>
      <c r="I160" s="8">
        <v>1029116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131379</v>
      </c>
      <c r="P160" s="8">
        <v>131379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720000</v>
      </c>
      <c r="I161" s="8">
        <v>720000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180000</v>
      </c>
      <c r="P161" s="8">
        <v>180000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400000</v>
      </c>
      <c r="I162" s="8">
        <v>400000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100000</v>
      </c>
      <c r="P162" s="8">
        <v>100000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1070234</v>
      </c>
      <c r="I163" s="8">
        <v>1070234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86243.97</v>
      </c>
      <c r="P163" s="8">
        <v>86243.97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900000</v>
      </c>
      <c r="I164" s="8">
        <v>900000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0</v>
      </c>
      <c r="P164" s="8">
        <v>0</v>
      </c>
      <c r="Q164" s="8">
        <v>0</v>
      </c>
      <c r="R164" s="8">
        <v>0</v>
      </c>
      <c r="S164" s="9"/>
      <c r="T164" s="9"/>
      <c r="U164" s="9"/>
    </row>
    <row r="165" spans="1:21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1136000</v>
      </c>
      <c r="I165" s="8">
        <v>1136000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398000</v>
      </c>
      <c r="P165" s="8">
        <v>398000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1270336</v>
      </c>
      <c r="I166" s="8">
        <v>1270336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718200</v>
      </c>
      <c r="P166" s="8">
        <v>718200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456667</v>
      </c>
      <c r="I167" s="8">
        <v>456667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114166.65</v>
      </c>
      <c r="P167" s="8">
        <v>114166.65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2415114.09</v>
      </c>
      <c r="I168" s="8">
        <v>2415114.09</v>
      </c>
      <c r="J168" s="8">
        <v>0</v>
      </c>
      <c r="K168" s="8">
        <v>0</v>
      </c>
      <c r="L168" s="9">
        <v>100</v>
      </c>
      <c r="M168" s="9">
        <v>0</v>
      </c>
      <c r="N168" s="9">
        <v>0</v>
      </c>
      <c r="O168" s="8">
        <v>367896.94</v>
      </c>
      <c r="P168" s="8">
        <v>367896.94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3769332</v>
      </c>
      <c r="I169" s="8">
        <v>3769332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3016608</v>
      </c>
      <c r="P169" s="8">
        <v>3016608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152600</v>
      </c>
      <c r="I170" s="8">
        <v>50000</v>
      </c>
      <c r="J170" s="8">
        <v>102600</v>
      </c>
      <c r="K170" s="8">
        <v>0</v>
      </c>
      <c r="L170" s="9">
        <v>32.76</v>
      </c>
      <c r="M170" s="9">
        <v>67.23</v>
      </c>
      <c r="N170" s="9">
        <v>0</v>
      </c>
      <c r="O170" s="8">
        <v>56500</v>
      </c>
      <c r="P170" s="8">
        <v>0</v>
      </c>
      <c r="Q170" s="8">
        <v>56500</v>
      </c>
      <c r="R170" s="8">
        <v>0</v>
      </c>
      <c r="S170" s="9">
        <v>0</v>
      </c>
      <c r="T170" s="9">
        <v>100</v>
      </c>
      <c r="U170" s="9">
        <v>0</v>
      </c>
    </row>
    <row r="171" spans="1:21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565000</v>
      </c>
      <c r="I171" s="8">
        <v>565000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1008404</v>
      </c>
      <c r="I172" s="8">
        <v>828250</v>
      </c>
      <c r="J172" s="8">
        <v>0</v>
      </c>
      <c r="K172" s="8">
        <v>180154</v>
      </c>
      <c r="L172" s="9">
        <v>82.13</v>
      </c>
      <c r="M172" s="9">
        <v>0</v>
      </c>
      <c r="N172" s="9">
        <v>17.86</v>
      </c>
      <c r="O172" s="8">
        <v>241000</v>
      </c>
      <c r="P172" s="8">
        <v>188000</v>
      </c>
      <c r="Q172" s="8">
        <v>53000</v>
      </c>
      <c r="R172" s="8">
        <v>0</v>
      </c>
      <c r="S172" s="9">
        <v>78</v>
      </c>
      <c r="T172" s="9">
        <v>21.99</v>
      </c>
      <c r="U172" s="9">
        <v>0</v>
      </c>
    </row>
    <row r="173" spans="1:21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1962160</v>
      </c>
      <c r="I173" s="8">
        <v>1962160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385000</v>
      </c>
      <c r="P173" s="8">
        <v>385000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0</v>
      </c>
      <c r="I174" s="8">
        <v>0</v>
      </c>
      <c r="J174" s="8">
        <v>0</v>
      </c>
      <c r="K174" s="8">
        <v>0</v>
      </c>
      <c r="L174" s="9"/>
      <c r="M174" s="9"/>
      <c r="N174" s="9"/>
      <c r="O174" s="8">
        <v>0</v>
      </c>
      <c r="P174" s="8">
        <v>0</v>
      </c>
      <c r="Q174" s="8">
        <v>0</v>
      </c>
      <c r="R174" s="8">
        <v>0</v>
      </c>
      <c r="S174" s="9"/>
      <c r="T174" s="9"/>
      <c r="U174" s="9"/>
    </row>
    <row r="175" spans="1:21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961600</v>
      </c>
      <c r="I175" s="8">
        <v>961600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260550</v>
      </c>
      <c r="P175" s="8">
        <v>260550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710227.52</v>
      </c>
      <c r="I176" s="8">
        <v>710227.52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177580.88</v>
      </c>
      <c r="P176" s="8">
        <v>177580.88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990000</v>
      </c>
      <c r="I177" s="8">
        <v>990000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247500</v>
      </c>
      <c r="P177" s="8">
        <v>247500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600000</v>
      </c>
      <c r="I178" s="8">
        <v>600000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150000</v>
      </c>
      <c r="P178" s="8">
        <v>150000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929580</v>
      </c>
      <c r="I179" s="8">
        <v>929580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232395</v>
      </c>
      <c r="P179" s="8">
        <v>232395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3013970</v>
      </c>
      <c r="I180" s="8">
        <v>2518970</v>
      </c>
      <c r="J180" s="8">
        <v>495000</v>
      </c>
      <c r="K180" s="8">
        <v>0</v>
      </c>
      <c r="L180" s="9">
        <v>83.57</v>
      </c>
      <c r="M180" s="9">
        <v>16.42</v>
      </c>
      <c r="N180" s="9">
        <v>0</v>
      </c>
      <c r="O180" s="8">
        <v>1189000</v>
      </c>
      <c r="P180" s="8">
        <v>1189000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420000</v>
      </c>
      <c r="I181" s="8">
        <v>420000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104997</v>
      </c>
      <c r="P181" s="8">
        <v>104997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764900</v>
      </c>
      <c r="I182" s="8">
        <v>764900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191225</v>
      </c>
      <c r="P182" s="8">
        <v>191225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726000</v>
      </c>
      <c r="I183" s="8">
        <v>726000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16000</v>
      </c>
      <c r="P183" s="8">
        <v>16000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1100000</v>
      </c>
      <c r="I184" s="8">
        <v>1100000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211018.25</v>
      </c>
      <c r="P184" s="8">
        <v>211018.25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606000</v>
      </c>
      <c r="I185" s="8">
        <v>606000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151500</v>
      </c>
      <c r="P185" s="8">
        <v>151500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4501720</v>
      </c>
      <c r="I186" s="8">
        <v>4501720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999952</v>
      </c>
      <c r="P186" s="8">
        <v>999952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481040</v>
      </c>
      <c r="I187" s="8">
        <v>481040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120760</v>
      </c>
      <c r="P187" s="8">
        <v>120760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520964</v>
      </c>
      <c r="I188" s="8">
        <v>520964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39645</v>
      </c>
      <c r="P188" s="8">
        <v>39645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1220404</v>
      </c>
      <c r="I189" s="8">
        <v>1220404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284476</v>
      </c>
      <c r="P189" s="8">
        <v>284476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1450000</v>
      </c>
      <c r="I190" s="8">
        <v>1400000</v>
      </c>
      <c r="J190" s="8">
        <v>50000</v>
      </c>
      <c r="K190" s="8">
        <v>0</v>
      </c>
      <c r="L190" s="9">
        <v>96.55</v>
      </c>
      <c r="M190" s="9">
        <v>3.44</v>
      </c>
      <c r="N190" s="9">
        <v>0</v>
      </c>
      <c r="O190" s="8">
        <v>502499.92</v>
      </c>
      <c r="P190" s="8">
        <v>495000</v>
      </c>
      <c r="Q190" s="8">
        <v>7499.92</v>
      </c>
      <c r="R190" s="8">
        <v>0</v>
      </c>
      <c r="S190" s="9">
        <v>98.5</v>
      </c>
      <c r="T190" s="9">
        <v>1.49</v>
      </c>
      <c r="U190" s="9">
        <v>0</v>
      </c>
    </row>
    <row r="191" spans="1:21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1100000</v>
      </c>
      <c r="I191" s="8">
        <v>1100000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0</v>
      </c>
      <c r="P191" s="8">
        <v>0</v>
      </c>
      <c r="Q191" s="8">
        <v>0</v>
      </c>
      <c r="R191" s="8">
        <v>0</v>
      </c>
      <c r="S191" s="9"/>
      <c r="T191" s="9"/>
      <c r="U191" s="9"/>
    </row>
    <row r="192" spans="1:21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2030000</v>
      </c>
      <c r="I192" s="8">
        <v>2030000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412500</v>
      </c>
      <c r="P192" s="8">
        <v>412500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1700000</v>
      </c>
      <c r="I193" s="8">
        <v>1700000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152000</v>
      </c>
      <c r="P193" s="8">
        <v>152000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1450000</v>
      </c>
      <c r="I194" s="8">
        <v>1450000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225000</v>
      </c>
      <c r="P194" s="8">
        <v>225000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2400000</v>
      </c>
      <c r="I195" s="8">
        <v>2400000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25000</v>
      </c>
      <c r="P195" s="8">
        <v>25000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95708</v>
      </c>
      <c r="I196" s="8">
        <v>95708</v>
      </c>
      <c r="J196" s="8">
        <v>0</v>
      </c>
      <c r="K196" s="8">
        <v>0</v>
      </c>
      <c r="L196" s="9">
        <v>100</v>
      </c>
      <c r="M196" s="9">
        <v>0</v>
      </c>
      <c r="N196" s="9">
        <v>0</v>
      </c>
      <c r="O196" s="8">
        <v>24008</v>
      </c>
      <c r="P196" s="8">
        <v>24008</v>
      </c>
      <c r="Q196" s="8">
        <v>0</v>
      </c>
      <c r="R196" s="8">
        <v>0</v>
      </c>
      <c r="S196" s="9">
        <v>100</v>
      </c>
      <c r="T196" s="9">
        <v>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1224000</v>
      </c>
      <c r="I197" s="8">
        <v>1174000</v>
      </c>
      <c r="J197" s="8">
        <v>50000</v>
      </c>
      <c r="K197" s="8">
        <v>0</v>
      </c>
      <c r="L197" s="9">
        <v>95.91</v>
      </c>
      <c r="M197" s="9">
        <v>4.08</v>
      </c>
      <c r="N197" s="9">
        <v>0</v>
      </c>
      <c r="O197" s="8">
        <v>168500</v>
      </c>
      <c r="P197" s="8">
        <v>118500</v>
      </c>
      <c r="Q197" s="8">
        <v>50000</v>
      </c>
      <c r="R197" s="8">
        <v>0</v>
      </c>
      <c r="S197" s="9">
        <v>70.32</v>
      </c>
      <c r="T197" s="9">
        <v>29.67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2471924</v>
      </c>
      <c r="I198" s="8">
        <v>2258484</v>
      </c>
      <c r="J198" s="8">
        <v>213440</v>
      </c>
      <c r="K198" s="8">
        <v>0</v>
      </c>
      <c r="L198" s="9">
        <v>91.36</v>
      </c>
      <c r="M198" s="9">
        <v>8.63</v>
      </c>
      <c r="N198" s="9">
        <v>0</v>
      </c>
      <c r="O198" s="8">
        <v>177750</v>
      </c>
      <c r="P198" s="8">
        <v>177750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1000000</v>
      </c>
      <c r="I199" s="8">
        <v>1000000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0</v>
      </c>
      <c r="P199" s="8">
        <v>0</v>
      </c>
      <c r="Q199" s="8">
        <v>0</v>
      </c>
      <c r="R199" s="8">
        <v>0</v>
      </c>
      <c r="S199" s="9"/>
      <c r="T199" s="9"/>
      <c r="U199" s="9"/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938196</v>
      </c>
      <c r="I200" s="8">
        <v>938196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234549</v>
      </c>
      <c r="P200" s="8">
        <v>234549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1400000</v>
      </c>
      <c r="I201" s="8">
        <v>1400000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1400000</v>
      </c>
      <c r="P201" s="8">
        <v>1400000</v>
      </c>
      <c r="Q201" s="8">
        <v>0</v>
      </c>
      <c r="R201" s="8">
        <v>0</v>
      </c>
      <c r="S201" s="9">
        <v>100</v>
      </c>
      <c r="T201" s="9">
        <v>0</v>
      </c>
      <c r="U201" s="9">
        <v>0</v>
      </c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3458572.11</v>
      </c>
      <c r="I202" s="8">
        <v>3458572.11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1518795.11</v>
      </c>
      <c r="P202" s="8">
        <v>1518795.11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931220</v>
      </c>
      <c r="I203" s="8">
        <v>931220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251405</v>
      </c>
      <c r="P203" s="8">
        <v>251405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3565260.64</v>
      </c>
      <c r="I204" s="8">
        <v>275965.43</v>
      </c>
      <c r="J204" s="8">
        <v>0</v>
      </c>
      <c r="K204" s="8">
        <v>3289295.21</v>
      </c>
      <c r="L204" s="9">
        <v>7.74</v>
      </c>
      <c r="M204" s="9">
        <v>0</v>
      </c>
      <c r="N204" s="9">
        <v>92.25</v>
      </c>
      <c r="O204" s="8">
        <v>284000</v>
      </c>
      <c r="P204" s="8">
        <v>244000</v>
      </c>
      <c r="Q204" s="8">
        <v>40000</v>
      </c>
      <c r="R204" s="8">
        <v>0</v>
      </c>
      <c r="S204" s="9">
        <v>85.91</v>
      </c>
      <c r="T204" s="9">
        <v>14.08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1392610.12</v>
      </c>
      <c r="I205" s="8">
        <v>1392610.12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273152.53</v>
      </c>
      <c r="P205" s="8">
        <v>273152.53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962000</v>
      </c>
      <c r="I206" s="8">
        <v>860000</v>
      </c>
      <c r="J206" s="8">
        <v>102000</v>
      </c>
      <c r="K206" s="8">
        <v>0</v>
      </c>
      <c r="L206" s="9">
        <v>89.39</v>
      </c>
      <c r="M206" s="9">
        <v>10.6</v>
      </c>
      <c r="N206" s="9">
        <v>0</v>
      </c>
      <c r="O206" s="8">
        <v>215000</v>
      </c>
      <c r="P206" s="8">
        <v>215000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1422300</v>
      </c>
      <c r="I207" s="8">
        <v>1270400</v>
      </c>
      <c r="J207" s="8">
        <v>151900</v>
      </c>
      <c r="K207" s="8">
        <v>0</v>
      </c>
      <c r="L207" s="9">
        <v>89.32</v>
      </c>
      <c r="M207" s="9">
        <v>10.67</v>
      </c>
      <c r="N207" s="9">
        <v>0</v>
      </c>
      <c r="O207" s="8">
        <v>277000</v>
      </c>
      <c r="P207" s="8">
        <v>261000</v>
      </c>
      <c r="Q207" s="8">
        <v>16000</v>
      </c>
      <c r="R207" s="8">
        <v>0</v>
      </c>
      <c r="S207" s="9">
        <v>94.22</v>
      </c>
      <c r="T207" s="9">
        <v>5.77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1952754.07</v>
      </c>
      <c r="I208" s="8">
        <v>1952754.07</v>
      </c>
      <c r="J208" s="8">
        <v>0</v>
      </c>
      <c r="K208" s="8">
        <v>0</v>
      </c>
      <c r="L208" s="9">
        <v>100</v>
      </c>
      <c r="M208" s="9">
        <v>0</v>
      </c>
      <c r="N208" s="9">
        <v>0</v>
      </c>
      <c r="O208" s="8">
        <v>388190.07</v>
      </c>
      <c r="P208" s="8">
        <v>388190.07</v>
      </c>
      <c r="Q208" s="8">
        <v>0</v>
      </c>
      <c r="R208" s="8">
        <v>0</v>
      </c>
      <c r="S208" s="9">
        <v>100</v>
      </c>
      <c r="T208" s="9">
        <v>0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980000</v>
      </c>
      <c r="I209" s="8">
        <v>980000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270000</v>
      </c>
      <c r="P209" s="8">
        <v>270000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1951210</v>
      </c>
      <c r="I210" s="8">
        <v>1951210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82500</v>
      </c>
      <c r="P210" s="8">
        <v>82500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2414806</v>
      </c>
      <c r="I211" s="8">
        <v>2333250</v>
      </c>
      <c r="J211" s="8">
        <v>81556</v>
      </c>
      <c r="K211" s="8">
        <v>0</v>
      </c>
      <c r="L211" s="9">
        <v>96.62</v>
      </c>
      <c r="M211" s="9">
        <v>3.37</v>
      </c>
      <c r="N211" s="9">
        <v>0</v>
      </c>
      <c r="O211" s="8">
        <v>33250</v>
      </c>
      <c r="P211" s="8">
        <v>33250</v>
      </c>
      <c r="Q211" s="8">
        <v>0</v>
      </c>
      <c r="R211" s="8">
        <v>0</v>
      </c>
      <c r="S211" s="9">
        <v>100</v>
      </c>
      <c r="T211" s="9">
        <v>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1159460</v>
      </c>
      <c r="I212" s="8">
        <v>1159460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53700</v>
      </c>
      <c r="P212" s="8">
        <v>53700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2287442.95</v>
      </c>
      <c r="I213" s="8">
        <v>2287442.95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200000</v>
      </c>
      <c r="P213" s="8">
        <v>200000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877318.32</v>
      </c>
      <c r="I214" s="8">
        <v>877318.32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231092.08</v>
      </c>
      <c r="P214" s="8">
        <v>231092.08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1080000</v>
      </c>
      <c r="I215" s="8">
        <v>1080000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270000</v>
      </c>
      <c r="P215" s="8">
        <v>270000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1064314</v>
      </c>
      <c r="I216" s="8">
        <v>1009466</v>
      </c>
      <c r="J216" s="8">
        <v>54848</v>
      </c>
      <c r="K216" s="8">
        <v>0</v>
      </c>
      <c r="L216" s="9">
        <v>94.84</v>
      </c>
      <c r="M216" s="9">
        <v>5.15</v>
      </c>
      <c r="N216" s="9">
        <v>0</v>
      </c>
      <c r="O216" s="8">
        <v>136342</v>
      </c>
      <c r="P216" s="8">
        <v>121417</v>
      </c>
      <c r="Q216" s="8">
        <v>14925</v>
      </c>
      <c r="R216" s="8">
        <v>0</v>
      </c>
      <c r="S216" s="9">
        <v>89.05</v>
      </c>
      <c r="T216" s="9">
        <v>10.94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1633672</v>
      </c>
      <c r="I217" s="8">
        <v>1633672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30918</v>
      </c>
      <c r="P217" s="8">
        <v>30918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5000000</v>
      </c>
      <c r="I219" s="8">
        <v>5000000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0</v>
      </c>
      <c r="P219" s="8">
        <v>0</v>
      </c>
      <c r="Q219" s="8">
        <v>0</v>
      </c>
      <c r="R219" s="8">
        <v>0</v>
      </c>
      <c r="S219" s="9"/>
      <c r="T219" s="9"/>
      <c r="U219" s="9"/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81498724.09</v>
      </c>
      <c r="I220" s="8">
        <v>78510824.09</v>
      </c>
      <c r="J220" s="8">
        <v>0</v>
      </c>
      <c r="K220" s="8">
        <v>2987900</v>
      </c>
      <c r="L220" s="9">
        <v>96.33</v>
      </c>
      <c r="M220" s="9">
        <v>0</v>
      </c>
      <c r="N220" s="9">
        <v>3.66</v>
      </c>
      <c r="O220" s="8">
        <v>5952380.94</v>
      </c>
      <c r="P220" s="8">
        <v>5952380.94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12856427</v>
      </c>
      <c r="I221" s="8">
        <v>12856427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536918.03</v>
      </c>
      <c r="P221" s="8">
        <v>536918.03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3266301</v>
      </c>
      <c r="I222" s="8">
        <v>3266301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1916176</v>
      </c>
      <c r="P222" s="8">
        <v>1516176</v>
      </c>
      <c r="Q222" s="8">
        <v>400000</v>
      </c>
      <c r="R222" s="8">
        <v>0</v>
      </c>
      <c r="S222" s="9">
        <v>79.12</v>
      </c>
      <c r="T222" s="9">
        <v>20.87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2810797</v>
      </c>
      <c r="I223" s="8">
        <v>2810797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702699.23</v>
      </c>
      <c r="P223" s="8">
        <v>702699.23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3856928</v>
      </c>
      <c r="I224" s="8">
        <v>3856928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964238</v>
      </c>
      <c r="P224" s="8">
        <v>964238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637000</v>
      </c>
      <c r="I225" s="8">
        <v>637000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133000</v>
      </c>
      <c r="P225" s="8">
        <v>133000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2122329.32</v>
      </c>
      <c r="I226" s="8">
        <v>972329.32</v>
      </c>
      <c r="J226" s="8">
        <v>1150000</v>
      </c>
      <c r="K226" s="8">
        <v>0</v>
      </c>
      <c r="L226" s="9">
        <v>45.81</v>
      </c>
      <c r="M226" s="9">
        <v>54.18</v>
      </c>
      <c r="N226" s="9">
        <v>0</v>
      </c>
      <c r="O226" s="8">
        <v>972329.32</v>
      </c>
      <c r="P226" s="8">
        <v>972329.32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2559276</v>
      </c>
      <c r="I227" s="8">
        <v>2559276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2748565</v>
      </c>
      <c r="P227" s="8">
        <v>548565</v>
      </c>
      <c r="Q227" s="8">
        <v>2200000</v>
      </c>
      <c r="R227" s="8">
        <v>0</v>
      </c>
      <c r="S227" s="9">
        <v>19.95</v>
      </c>
      <c r="T227" s="9">
        <v>80.04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1872495.84</v>
      </c>
      <c r="I228" s="8">
        <v>1872495.84</v>
      </c>
      <c r="J228" s="8">
        <v>0</v>
      </c>
      <c r="K228" s="8">
        <v>0</v>
      </c>
      <c r="L228" s="9">
        <v>100</v>
      </c>
      <c r="M228" s="9">
        <v>0</v>
      </c>
      <c r="N228" s="9">
        <v>0</v>
      </c>
      <c r="O228" s="8">
        <v>468123.96</v>
      </c>
      <c r="P228" s="8">
        <v>468123.96</v>
      </c>
      <c r="Q228" s="8">
        <v>0</v>
      </c>
      <c r="R228" s="8">
        <v>0</v>
      </c>
      <c r="S228" s="9">
        <v>100</v>
      </c>
      <c r="T228" s="9">
        <v>0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1269164</v>
      </c>
      <c r="I229" s="8">
        <v>1269164</v>
      </c>
      <c r="J229" s="8">
        <v>0</v>
      </c>
      <c r="K229" s="8">
        <v>0</v>
      </c>
      <c r="L229" s="9">
        <v>100</v>
      </c>
      <c r="M229" s="9">
        <v>0</v>
      </c>
      <c r="N229" s="9">
        <v>0</v>
      </c>
      <c r="O229" s="8">
        <v>5686316</v>
      </c>
      <c r="P229" s="8">
        <v>1186316</v>
      </c>
      <c r="Q229" s="8">
        <v>0</v>
      </c>
      <c r="R229" s="8">
        <v>4500000</v>
      </c>
      <c r="S229" s="9">
        <v>20.86</v>
      </c>
      <c r="T229" s="9">
        <v>0</v>
      </c>
      <c r="U229" s="9">
        <v>79.13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7030551.54</v>
      </c>
      <c r="I230" s="8">
        <v>7030551.54</v>
      </c>
      <c r="J230" s="8">
        <v>0</v>
      </c>
      <c r="K230" s="8">
        <v>0</v>
      </c>
      <c r="L230" s="9">
        <v>100</v>
      </c>
      <c r="M230" s="9">
        <v>0</v>
      </c>
      <c r="N230" s="9">
        <v>0</v>
      </c>
      <c r="O230" s="8">
        <v>5785224.07</v>
      </c>
      <c r="P230" s="8">
        <v>1085224.07</v>
      </c>
      <c r="Q230" s="8">
        <v>4700000</v>
      </c>
      <c r="R230" s="8">
        <v>0</v>
      </c>
      <c r="S230" s="9">
        <v>18.75</v>
      </c>
      <c r="T230" s="9">
        <v>81.24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0</v>
      </c>
      <c r="I231" s="8">
        <v>0</v>
      </c>
      <c r="J231" s="8">
        <v>0</v>
      </c>
      <c r="K231" s="8">
        <v>0</v>
      </c>
      <c r="L231" s="9"/>
      <c r="M231" s="9"/>
      <c r="N231" s="9"/>
      <c r="O231" s="8">
        <v>0</v>
      </c>
      <c r="P231" s="8">
        <v>0</v>
      </c>
      <c r="Q231" s="8">
        <v>0</v>
      </c>
      <c r="R231" s="8">
        <v>0</v>
      </c>
      <c r="S231" s="9"/>
      <c r="T231" s="9"/>
      <c r="U231" s="9"/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5313951.44</v>
      </c>
      <c r="I232" s="8">
        <v>5313951.44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1217237.86</v>
      </c>
      <c r="P232" s="8">
        <v>1217237.86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1622000</v>
      </c>
      <c r="I233" s="8">
        <v>1622000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455500</v>
      </c>
      <c r="P233" s="8">
        <v>455500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1088427.56</v>
      </c>
      <c r="I234" s="8">
        <v>1088427.56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1597204.89</v>
      </c>
      <c r="P234" s="8">
        <v>97204.89</v>
      </c>
      <c r="Q234" s="8">
        <v>0</v>
      </c>
      <c r="R234" s="8">
        <v>1500000</v>
      </c>
      <c r="S234" s="9">
        <v>6.08</v>
      </c>
      <c r="T234" s="9">
        <v>0</v>
      </c>
      <c r="U234" s="9">
        <v>93.91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4520000</v>
      </c>
      <c r="I235" s="8">
        <v>1020000</v>
      </c>
      <c r="J235" s="8">
        <v>3500000</v>
      </c>
      <c r="K235" s="8">
        <v>0</v>
      </c>
      <c r="L235" s="9">
        <v>22.56</v>
      </c>
      <c r="M235" s="9">
        <v>77.43</v>
      </c>
      <c r="N235" s="9">
        <v>0</v>
      </c>
      <c r="O235" s="8">
        <v>3755000</v>
      </c>
      <c r="P235" s="8">
        <v>255000</v>
      </c>
      <c r="Q235" s="8">
        <v>3500000</v>
      </c>
      <c r="R235" s="8">
        <v>0</v>
      </c>
      <c r="S235" s="9">
        <v>6.79</v>
      </c>
      <c r="T235" s="9">
        <v>93.2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1512943.18</v>
      </c>
      <c r="I236" s="8">
        <v>1512943.18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525943.18</v>
      </c>
      <c r="P236" s="8">
        <v>525943.18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1688900</v>
      </c>
      <c r="I237" s="8">
        <v>1688900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422224.99</v>
      </c>
      <c r="P237" s="8">
        <v>422224.99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388889</v>
      </c>
      <c r="I238" s="8">
        <v>388889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0</v>
      </c>
      <c r="P238" s="8">
        <v>0</v>
      </c>
      <c r="Q238" s="8">
        <v>0</v>
      </c>
      <c r="R238" s="8">
        <v>0</v>
      </c>
      <c r="S238" s="9"/>
      <c r="T238" s="9"/>
      <c r="U238" s="9"/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2283687.5</v>
      </c>
      <c r="I239" s="8">
        <v>2283687.5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958468.5</v>
      </c>
      <c r="P239" s="8">
        <v>958468.5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420000</v>
      </c>
      <c r="I240" s="8">
        <v>420000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105000</v>
      </c>
      <c r="P240" s="8">
        <v>105000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4000000</v>
      </c>
      <c r="I241" s="8">
        <v>4000000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900000</v>
      </c>
      <c r="P241" s="8">
        <v>900000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97043956</v>
      </c>
      <c r="I242" s="8">
        <v>93843956</v>
      </c>
      <c r="J242" s="8">
        <v>3200000</v>
      </c>
      <c r="K242" s="8">
        <v>0</v>
      </c>
      <c r="L242" s="9">
        <v>96.7</v>
      </c>
      <c r="M242" s="9">
        <v>3.29</v>
      </c>
      <c r="N242" s="9">
        <v>0</v>
      </c>
      <c r="O242" s="8">
        <v>19342041.39</v>
      </c>
      <c r="P242" s="8">
        <v>19134770</v>
      </c>
      <c r="Q242" s="8">
        <v>207271.39</v>
      </c>
      <c r="R242" s="8">
        <v>0</v>
      </c>
      <c r="S242" s="9">
        <v>98.92</v>
      </c>
      <c r="T242" s="9">
        <v>1.07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64500</v>
      </c>
      <c r="P243" s="8">
        <v>64500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33510</v>
      </c>
      <c r="P244" s="8">
        <v>33510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1440699</v>
      </c>
      <c r="I245" s="8">
        <v>0</v>
      </c>
      <c r="J245" s="8">
        <v>0</v>
      </c>
      <c r="K245" s="8">
        <v>1440699</v>
      </c>
      <c r="L245" s="9">
        <v>0</v>
      </c>
      <c r="M245" s="9">
        <v>0</v>
      </c>
      <c r="N245" s="9">
        <v>100</v>
      </c>
      <c r="O245" s="8">
        <v>950000</v>
      </c>
      <c r="P245" s="8">
        <v>0</v>
      </c>
      <c r="Q245" s="8">
        <v>0</v>
      </c>
      <c r="R245" s="8">
        <v>950000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0</v>
      </c>
      <c r="I251" s="8">
        <v>0</v>
      </c>
      <c r="J251" s="8">
        <v>0</v>
      </c>
      <c r="K251" s="8">
        <v>0</v>
      </c>
      <c r="L251" s="9"/>
      <c r="M251" s="9"/>
      <c r="N251" s="9"/>
      <c r="O251" s="8">
        <v>0</v>
      </c>
      <c r="P251" s="8">
        <v>0</v>
      </c>
      <c r="Q251" s="8">
        <v>0</v>
      </c>
      <c r="R251" s="8">
        <v>0</v>
      </c>
      <c r="S251" s="9"/>
      <c r="T251" s="9"/>
      <c r="U251" s="9"/>
    </row>
    <row r="252" spans="1:21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546000</v>
      </c>
      <c r="I252" s="8">
        <v>546000</v>
      </c>
      <c r="J252" s="8">
        <v>0</v>
      </c>
      <c r="K252" s="8">
        <v>0</v>
      </c>
      <c r="L252" s="9">
        <v>100</v>
      </c>
      <c r="M252" s="9">
        <v>0</v>
      </c>
      <c r="N252" s="9">
        <v>0</v>
      </c>
      <c r="O252" s="8">
        <v>0</v>
      </c>
      <c r="P252" s="8">
        <v>0</v>
      </c>
      <c r="Q252" s="8">
        <v>0</v>
      </c>
      <c r="R252" s="8">
        <v>0</v>
      </c>
      <c r="S252" s="9"/>
      <c r="T252" s="9"/>
      <c r="U252" s="9"/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43" sqref="J24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2019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53</v>
      </c>
      <c r="F4" s="153" t="s">
        <v>56</v>
      </c>
      <c r="G4" s="153"/>
      <c r="H4" s="153" t="s">
        <v>59</v>
      </c>
      <c r="I4" s="153"/>
      <c r="J4" s="153"/>
      <c r="K4" s="153"/>
      <c r="L4" s="153" t="s">
        <v>23</v>
      </c>
      <c r="M4" s="153"/>
      <c r="N4" s="153"/>
    </row>
    <row r="5" spans="1:14" ht="12.75" customHeight="1">
      <c r="A5" s="153"/>
      <c r="B5" s="153"/>
      <c r="C5" s="153"/>
      <c r="D5" s="153"/>
      <c r="E5" s="153"/>
      <c r="F5" s="153"/>
      <c r="G5" s="153"/>
      <c r="H5" s="160" t="s">
        <v>24</v>
      </c>
      <c r="I5" s="160" t="s">
        <v>60</v>
      </c>
      <c r="J5" s="160"/>
      <c r="K5" s="160"/>
      <c r="L5" s="158" t="s">
        <v>27</v>
      </c>
      <c r="M5" s="158" t="s">
        <v>26</v>
      </c>
      <c r="N5" s="158" t="s">
        <v>28</v>
      </c>
    </row>
    <row r="6" spans="1:14" ht="12.75" customHeight="1">
      <c r="A6" s="153"/>
      <c r="B6" s="153"/>
      <c r="C6" s="153"/>
      <c r="D6" s="153"/>
      <c r="E6" s="153"/>
      <c r="F6" s="153"/>
      <c r="G6" s="153"/>
      <c r="H6" s="160"/>
      <c r="I6" s="161" t="s">
        <v>61</v>
      </c>
      <c r="J6" s="161" t="s">
        <v>62</v>
      </c>
      <c r="K6" s="161" t="s">
        <v>63</v>
      </c>
      <c r="L6" s="158"/>
      <c r="M6" s="158"/>
      <c r="N6" s="158"/>
    </row>
    <row r="7" spans="1:14" ht="66.75" customHeight="1">
      <c r="A7" s="153"/>
      <c r="B7" s="153"/>
      <c r="C7" s="153"/>
      <c r="D7" s="153"/>
      <c r="E7" s="153"/>
      <c r="F7" s="153"/>
      <c r="G7" s="153"/>
      <c r="H7" s="160"/>
      <c r="I7" s="161"/>
      <c r="J7" s="161"/>
      <c r="K7" s="161"/>
      <c r="L7" s="158"/>
      <c r="M7" s="158"/>
      <c r="N7" s="158"/>
    </row>
    <row r="8" spans="1:14" s="21" customFormat="1" ht="15">
      <c r="A8" s="156"/>
      <c r="B8" s="156"/>
      <c r="C8" s="156"/>
      <c r="D8" s="156"/>
      <c r="E8" s="156"/>
      <c r="F8" s="156"/>
      <c r="G8" s="156"/>
      <c r="H8" s="156" t="s">
        <v>10</v>
      </c>
      <c r="I8" s="156"/>
      <c r="J8" s="156"/>
      <c r="K8" s="156"/>
      <c r="L8" s="157" t="s">
        <v>11</v>
      </c>
      <c r="M8" s="157"/>
      <c r="N8" s="157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9">
        <v>6</v>
      </c>
      <c r="G9" s="159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265</v>
      </c>
      <c r="G10" s="55" t="s">
        <v>266</v>
      </c>
      <c r="H10" s="29">
        <v>22825223</v>
      </c>
      <c r="I10" s="29">
        <v>0</v>
      </c>
      <c r="J10" s="29">
        <v>22825223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265</v>
      </c>
      <c r="G11" s="55" t="s">
        <v>267</v>
      </c>
      <c r="H11" s="29">
        <v>33665682.29</v>
      </c>
      <c r="I11" s="29">
        <v>0</v>
      </c>
      <c r="J11" s="29">
        <v>33665682.29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265</v>
      </c>
      <c r="G12" s="55" t="s">
        <v>268</v>
      </c>
      <c r="H12" s="29">
        <v>15350000</v>
      </c>
      <c r="I12" s="29">
        <v>0</v>
      </c>
      <c r="J12" s="29">
        <v>15350000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265</v>
      </c>
      <c r="G13" s="55" t="s">
        <v>269</v>
      </c>
      <c r="H13" s="29">
        <v>4068950.52</v>
      </c>
      <c r="I13" s="29">
        <v>0</v>
      </c>
      <c r="J13" s="29">
        <v>4068950.52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265</v>
      </c>
      <c r="G14" s="55" t="s">
        <v>270</v>
      </c>
      <c r="H14" s="29">
        <v>37656695.04</v>
      </c>
      <c r="I14" s="29">
        <v>0</v>
      </c>
      <c r="J14" s="29">
        <v>37656615.04</v>
      </c>
      <c r="K14" s="29">
        <v>80</v>
      </c>
      <c r="L14" s="30">
        <v>0</v>
      </c>
      <c r="M14" s="30">
        <v>99.99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265</v>
      </c>
      <c r="G15" s="55" t="s">
        <v>271</v>
      </c>
      <c r="H15" s="29">
        <v>28175700</v>
      </c>
      <c r="I15" s="29">
        <v>0</v>
      </c>
      <c r="J15" s="29">
        <v>28175700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265</v>
      </c>
      <c r="G16" s="55" t="s">
        <v>272</v>
      </c>
      <c r="H16" s="29">
        <v>25740695</v>
      </c>
      <c r="I16" s="29">
        <v>0</v>
      </c>
      <c r="J16" s="29">
        <v>25740695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265</v>
      </c>
      <c r="G17" s="55" t="s">
        <v>273</v>
      </c>
      <c r="H17" s="29">
        <v>26295000</v>
      </c>
      <c r="I17" s="29">
        <v>0</v>
      </c>
      <c r="J17" s="29">
        <v>26295000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265</v>
      </c>
      <c r="G18" s="55" t="s">
        <v>274</v>
      </c>
      <c r="H18" s="29">
        <v>59241145.35</v>
      </c>
      <c r="I18" s="29">
        <v>0</v>
      </c>
      <c r="J18" s="29">
        <v>59241145.35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265</v>
      </c>
      <c r="G19" s="55" t="s">
        <v>275</v>
      </c>
      <c r="H19" s="29">
        <v>14646642.31</v>
      </c>
      <c r="I19" s="29">
        <v>0</v>
      </c>
      <c r="J19" s="29">
        <v>14538850</v>
      </c>
      <c r="K19" s="29">
        <v>107792.31</v>
      </c>
      <c r="L19" s="30">
        <v>0</v>
      </c>
      <c r="M19" s="30">
        <v>99.26</v>
      </c>
      <c r="N19" s="30">
        <v>0.73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265</v>
      </c>
      <c r="G20" s="55" t="s">
        <v>276</v>
      </c>
      <c r="H20" s="29">
        <v>10055763</v>
      </c>
      <c r="I20" s="29">
        <v>0</v>
      </c>
      <c r="J20" s="29">
        <v>10050000</v>
      </c>
      <c r="K20" s="29">
        <v>5763</v>
      </c>
      <c r="L20" s="30">
        <v>0</v>
      </c>
      <c r="M20" s="30">
        <v>99.94</v>
      </c>
      <c r="N20" s="30">
        <v>0.05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265</v>
      </c>
      <c r="G21" s="55" t="s">
        <v>277</v>
      </c>
      <c r="H21" s="29">
        <v>1712644.66</v>
      </c>
      <c r="I21" s="29">
        <v>0</v>
      </c>
      <c r="J21" s="29">
        <v>1712644.66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265</v>
      </c>
      <c r="G22" s="55" t="s">
        <v>278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265</v>
      </c>
      <c r="G23" s="55" t="s">
        <v>279</v>
      </c>
      <c r="H23" s="29">
        <v>6000988.77</v>
      </c>
      <c r="I23" s="29">
        <v>0</v>
      </c>
      <c r="J23" s="29">
        <v>6000988.77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265</v>
      </c>
      <c r="G24" s="55" t="s">
        <v>280</v>
      </c>
      <c r="H24" s="29">
        <v>16192606.33</v>
      </c>
      <c r="I24" s="29">
        <v>0</v>
      </c>
      <c r="J24" s="29">
        <v>16167065</v>
      </c>
      <c r="K24" s="29">
        <v>25541.33</v>
      </c>
      <c r="L24" s="30">
        <v>0</v>
      </c>
      <c r="M24" s="30">
        <v>99.84</v>
      </c>
      <c r="N24" s="30">
        <v>0.15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265</v>
      </c>
      <c r="G25" s="55" t="s">
        <v>281</v>
      </c>
      <c r="H25" s="29">
        <v>16086023.81</v>
      </c>
      <c r="I25" s="29">
        <v>0</v>
      </c>
      <c r="J25" s="29">
        <v>16086023.81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265</v>
      </c>
      <c r="G26" s="55" t="s">
        <v>282</v>
      </c>
      <c r="H26" s="29">
        <v>59808</v>
      </c>
      <c r="I26" s="29">
        <v>0</v>
      </c>
      <c r="J26" s="29">
        <v>59808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265</v>
      </c>
      <c r="G27" s="55" t="s">
        <v>283</v>
      </c>
      <c r="H27" s="29">
        <v>2301250</v>
      </c>
      <c r="I27" s="29">
        <v>0</v>
      </c>
      <c r="J27" s="29">
        <v>2301250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265</v>
      </c>
      <c r="G28" s="55" t="s">
        <v>283</v>
      </c>
      <c r="H28" s="29">
        <v>1722338</v>
      </c>
      <c r="I28" s="29">
        <v>0</v>
      </c>
      <c r="J28" s="29">
        <v>1722338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265</v>
      </c>
      <c r="G29" s="55" t="s">
        <v>284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265</v>
      </c>
      <c r="G30" s="55" t="s">
        <v>285</v>
      </c>
      <c r="H30" s="29">
        <v>421008</v>
      </c>
      <c r="I30" s="29">
        <v>0</v>
      </c>
      <c r="J30" s="29">
        <v>421008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265</v>
      </c>
      <c r="G31" s="55" t="s">
        <v>286</v>
      </c>
      <c r="H31" s="29">
        <v>6211557.08</v>
      </c>
      <c r="I31" s="29">
        <v>0</v>
      </c>
      <c r="J31" s="29">
        <v>6211557.08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265</v>
      </c>
      <c r="G32" s="55" t="s">
        <v>287</v>
      </c>
      <c r="H32" s="29">
        <v>3250542.98</v>
      </c>
      <c r="I32" s="29">
        <v>0</v>
      </c>
      <c r="J32" s="29">
        <v>3250542.98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265</v>
      </c>
      <c r="G33" s="55" t="s">
        <v>288</v>
      </c>
      <c r="H33" s="29">
        <v>7760135.4</v>
      </c>
      <c r="I33" s="29">
        <v>0</v>
      </c>
      <c r="J33" s="29">
        <v>7760135.4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265</v>
      </c>
      <c r="G34" s="55" t="s">
        <v>289</v>
      </c>
      <c r="H34" s="29">
        <v>2751650</v>
      </c>
      <c r="I34" s="29">
        <v>0</v>
      </c>
      <c r="J34" s="29">
        <v>2751650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265</v>
      </c>
      <c r="G35" s="55" t="s">
        <v>266</v>
      </c>
      <c r="H35" s="29">
        <v>5961250</v>
      </c>
      <c r="I35" s="29">
        <v>0</v>
      </c>
      <c r="J35" s="29">
        <v>5961250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265</v>
      </c>
      <c r="G36" s="55" t="s">
        <v>290</v>
      </c>
      <c r="H36" s="29">
        <v>9863700.6</v>
      </c>
      <c r="I36" s="29">
        <v>0</v>
      </c>
      <c r="J36" s="29">
        <v>9776507.03</v>
      </c>
      <c r="K36" s="29">
        <v>87193.57</v>
      </c>
      <c r="L36" s="30">
        <v>0</v>
      </c>
      <c r="M36" s="30">
        <v>99.11</v>
      </c>
      <c r="N36" s="30">
        <v>0.88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265</v>
      </c>
      <c r="G37" s="55" t="s">
        <v>291</v>
      </c>
      <c r="H37" s="29">
        <v>3474475</v>
      </c>
      <c r="I37" s="29">
        <v>0</v>
      </c>
      <c r="J37" s="29">
        <v>3474475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265</v>
      </c>
      <c r="G38" s="55" t="s">
        <v>292</v>
      </c>
      <c r="H38" s="29">
        <v>4073908.81</v>
      </c>
      <c r="I38" s="29">
        <v>0</v>
      </c>
      <c r="J38" s="29">
        <v>4073908.81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265</v>
      </c>
      <c r="G39" s="55" t="s">
        <v>293</v>
      </c>
      <c r="H39" s="29">
        <v>22986470.58</v>
      </c>
      <c r="I39" s="29">
        <v>0</v>
      </c>
      <c r="J39" s="29">
        <v>22986470.58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265</v>
      </c>
      <c r="G40" s="55" t="s">
        <v>294</v>
      </c>
      <c r="H40" s="29">
        <v>1196789</v>
      </c>
      <c r="I40" s="29">
        <v>0</v>
      </c>
      <c r="J40" s="29">
        <v>1196789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265</v>
      </c>
      <c r="G41" s="55" t="s">
        <v>295</v>
      </c>
      <c r="H41" s="29">
        <v>2592553.86</v>
      </c>
      <c r="I41" s="29">
        <v>0</v>
      </c>
      <c r="J41" s="29">
        <v>2592553.86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265</v>
      </c>
      <c r="G42" s="55" t="s">
        <v>296</v>
      </c>
      <c r="H42" s="29">
        <v>3407317.07</v>
      </c>
      <c r="I42" s="29">
        <v>0</v>
      </c>
      <c r="J42" s="29">
        <v>3407317.07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265</v>
      </c>
      <c r="G43" s="55" t="s">
        <v>297</v>
      </c>
      <c r="H43" s="29">
        <v>3500000</v>
      </c>
      <c r="I43" s="29">
        <v>0</v>
      </c>
      <c r="J43" s="29">
        <v>3500000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265</v>
      </c>
      <c r="G44" s="55" t="s">
        <v>298</v>
      </c>
      <c r="H44" s="29">
        <v>3274205.96</v>
      </c>
      <c r="I44" s="29">
        <v>0</v>
      </c>
      <c r="J44" s="29">
        <v>3272152.96</v>
      </c>
      <c r="K44" s="29">
        <v>2053</v>
      </c>
      <c r="L44" s="30">
        <v>0</v>
      </c>
      <c r="M44" s="30">
        <v>99.93</v>
      </c>
      <c r="N44" s="30">
        <v>0.06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265</v>
      </c>
      <c r="G45" s="55" t="s">
        <v>299</v>
      </c>
      <c r="H45" s="29">
        <v>3602407.64</v>
      </c>
      <c r="I45" s="29">
        <v>0</v>
      </c>
      <c r="J45" s="29">
        <v>3270202.85</v>
      </c>
      <c r="K45" s="29">
        <v>332204.79</v>
      </c>
      <c r="L45" s="30">
        <v>0</v>
      </c>
      <c r="M45" s="30">
        <v>90.77</v>
      </c>
      <c r="N45" s="30">
        <v>9.22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265</v>
      </c>
      <c r="G46" s="55" t="s">
        <v>300</v>
      </c>
      <c r="H46" s="29">
        <v>4350000</v>
      </c>
      <c r="I46" s="29">
        <v>0</v>
      </c>
      <c r="J46" s="29">
        <v>4350000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265</v>
      </c>
      <c r="G47" s="55" t="s">
        <v>301</v>
      </c>
      <c r="H47" s="29">
        <v>9545123.18</v>
      </c>
      <c r="I47" s="29">
        <v>0</v>
      </c>
      <c r="J47" s="29">
        <v>9545123.18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265</v>
      </c>
      <c r="G48" s="55" t="s">
        <v>302</v>
      </c>
      <c r="H48" s="29">
        <v>1688259.88</v>
      </c>
      <c r="I48" s="29">
        <v>0</v>
      </c>
      <c r="J48" s="29">
        <v>1688259.88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265</v>
      </c>
      <c r="G49" s="55" t="s">
        <v>303</v>
      </c>
      <c r="H49" s="29">
        <v>3455000</v>
      </c>
      <c r="I49" s="29">
        <v>0</v>
      </c>
      <c r="J49" s="29">
        <v>3455000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265</v>
      </c>
      <c r="G50" s="55" t="s">
        <v>304</v>
      </c>
      <c r="H50" s="29">
        <v>5638814.28</v>
      </c>
      <c r="I50" s="29">
        <v>0</v>
      </c>
      <c r="J50" s="29">
        <v>5638814.28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265</v>
      </c>
      <c r="G51" s="55" t="s">
        <v>305</v>
      </c>
      <c r="H51" s="29">
        <v>6426400</v>
      </c>
      <c r="I51" s="29">
        <v>0</v>
      </c>
      <c r="J51" s="29">
        <v>6426400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265</v>
      </c>
      <c r="G52" s="55" t="s">
        <v>306</v>
      </c>
      <c r="H52" s="29">
        <v>6478658</v>
      </c>
      <c r="I52" s="29">
        <v>0</v>
      </c>
      <c r="J52" s="29">
        <v>6478658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265</v>
      </c>
      <c r="G53" s="55" t="s">
        <v>307</v>
      </c>
      <c r="H53" s="29">
        <v>410328</v>
      </c>
      <c r="I53" s="29">
        <v>0</v>
      </c>
      <c r="J53" s="29">
        <v>410328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265</v>
      </c>
      <c r="G54" s="55" t="s">
        <v>308</v>
      </c>
      <c r="H54" s="29">
        <v>22007152.34</v>
      </c>
      <c r="I54" s="29">
        <v>0</v>
      </c>
      <c r="J54" s="29">
        <v>22007152.34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265</v>
      </c>
      <c r="G55" s="55" t="s">
        <v>309</v>
      </c>
      <c r="H55" s="29">
        <v>7024880.76</v>
      </c>
      <c r="I55" s="29">
        <v>0</v>
      </c>
      <c r="J55" s="29">
        <v>6872908.54</v>
      </c>
      <c r="K55" s="29">
        <v>151972.22</v>
      </c>
      <c r="L55" s="30">
        <v>0</v>
      </c>
      <c r="M55" s="30">
        <v>97.83</v>
      </c>
      <c r="N55" s="30">
        <v>2.16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265</v>
      </c>
      <c r="G56" s="55" t="s">
        <v>310</v>
      </c>
      <c r="H56" s="29">
        <v>1776851</v>
      </c>
      <c r="I56" s="29">
        <v>0</v>
      </c>
      <c r="J56" s="29">
        <v>1776851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265</v>
      </c>
      <c r="G57" s="55" t="s">
        <v>311</v>
      </c>
      <c r="H57" s="29">
        <v>513375</v>
      </c>
      <c r="I57" s="29">
        <v>0</v>
      </c>
      <c r="J57" s="29">
        <v>513375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265</v>
      </c>
      <c r="G58" s="55" t="s">
        <v>312</v>
      </c>
      <c r="H58" s="29">
        <v>4716875</v>
      </c>
      <c r="I58" s="29">
        <v>0</v>
      </c>
      <c r="J58" s="29">
        <v>4716875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265</v>
      </c>
      <c r="G59" s="55" t="s">
        <v>313</v>
      </c>
      <c r="H59" s="29">
        <v>2294000</v>
      </c>
      <c r="I59" s="29">
        <v>0</v>
      </c>
      <c r="J59" s="29">
        <v>2294000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265</v>
      </c>
      <c r="G60" s="55" t="s">
        <v>314</v>
      </c>
      <c r="H60" s="29">
        <v>1264566.27</v>
      </c>
      <c r="I60" s="29">
        <v>0</v>
      </c>
      <c r="J60" s="29">
        <v>1264566.27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265</v>
      </c>
      <c r="G61" s="55" t="s">
        <v>315</v>
      </c>
      <c r="H61" s="29">
        <v>971373</v>
      </c>
      <c r="I61" s="29">
        <v>0</v>
      </c>
      <c r="J61" s="29">
        <v>971373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265</v>
      </c>
      <c r="G62" s="55" t="s">
        <v>316</v>
      </c>
      <c r="H62" s="29">
        <v>2989750</v>
      </c>
      <c r="I62" s="29">
        <v>0</v>
      </c>
      <c r="J62" s="29">
        <v>2989750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265</v>
      </c>
      <c r="G63" s="55" t="s">
        <v>268</v>
      </c>
      <c r="H63" s="29">
        <v>4390908.13</v>
      </c>
      <c r="I63" s="29">
        <v>0</v>
      </c>
      <c r="J63" s="29">
        <v>4390908.13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265</v>
      </c>
      <c r="G64" s="55" t="s">
        <v>317</v>
      </c>
      <c r="H64" s="29">
        <v>17101035.84</v>
      </c>
      <c r="I64" s="29">
        <v>0</v>
      </c>
      <c r="J64" s="29">
        <v>17100989.41</v>
      </c>
      <c r="K64" s="29">
        <v>46.43</v>
      </c>
      <c r="L64" s="30">
        <v>0</v>
      </c>
      <c r="M64" s="30">
        <v>99.99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265</v>
      </c>
      <c r="G65" s="55" t="s">
        <v>318</v>
      </c>
      <c r="H65" s="29">
        <v>6838573.16</v>
      </c>
      <c r="I65" s="29">
        <v>0</v>
      </c>
      <c r="J65" s="29">
        <v>6838573.16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265</v>
      </c>
      <c r="G66" s="55" t="s">
        <v>319</v>
      </c>
      <c r="H66" s="29">
        <v>8652026.86</v>
      </c>
      <c r="I66" s="29">
        <v>0</v>
      </c>
      <c r="J66" s="29">
        <v>8652026.86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265</v>
      </c>
      <c r="G67" s="55" t="s">
        <v>320</v>
      </c>
      <c r="H67" s="29">
        <v>5801505.75</v>
      </c>
      <c r="I67" s="29">
        <v>0</v>
      </c>
      <c r="J67" s="29">
        <v>5801505.75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265</v>
      </c>
      <c r="G68" s="55" t="s">
        <v>321</v>
      </c>
      <c r="H68" s="29">
        <v>120502.22</v>
      </c>
      <c r="I68" s="29">
        <v>0</v>
      </c>
      <c r="J68" s="29">
        <v>120502.22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265</v>
      </c>
      <c r="G69" s="55" t="s">
        <v>322</v>
      </c>
      <c r="H69" s="29">
        <v>2334000</v>
      </c>
      <c r="I69" s="29">
        <v>0</v>
      </c>
      <c r="J69" s="29">
        <v>2334000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265</v>
      </c>
      <c r="G70" s="55" t="s">
        <v>323</v>
      </c>
      <c r="H70" s="29">
        <v>29058162.25</v>
      </c>
      <c r="I70" s="29">
        <v>0</v>
      </c>
      <c r="J70" s="29">
        <v>29029264.13</v>
      </c>
      <c r="K70" s="29">
        <v>28898.12</v>
      </c>
      <c r="L70" s="30">
        <v>0</v>
      </c>
      <c r="M70" s="30">
        <v>99.9</v>
      </c>
      <c r="N70" s="30">
        <v>0.09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265</v>
      </c>
      <c r="G71" s="55" t="s">
        <v>324</v>
      </c>
      <c r="H71" s="29">
        <v>1069466.66</v>
      </c>
      <c r="I71" s="29">
        <v>0</v>
      </c>
      <c r="J71" s="29">
        <v>1060000</v>
      </c>
      <c r="K71" s="29">
        <v>9466.66</v>
      </c>
      <c r="L71" s="30">
        <v>0</v>
      </c>
      <c r="M71" s="30">
        <v>99.11</v>
      </c>
      <c r="N71" s="30">
        <v>0.88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265</v>
      </c>
      <c r="G72" s="55" t="s">
        <v>325</v>
      </c>
      <c r="H72" s="29">
        <v>2920000</v>
      </c>
      <c r="I72" s="29">
        <v>0</v>
      </c>
      <c r="J72" s="29">
        <v>2920000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265</v>
      </c>
      <c r="G73" s="55" t="s">
        <v>326</v>
      </c>
      <c r="H73" s="29">
        <v>8585580</v>
      </c>
      <c r="I73" s="29">
        <v>0</v>
      </c>
      <c r="J73" s="29">
        <v>8585580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265</v>
      </c>
      <c r="G74" s="55" t="s">
        <v>327</v>
      </c>
      <c r="H74" s="29">
        <v>8298803.01</v>
      </c>
      <c r="I74" s="29">
        <v>0</v>
      </c>
      <c r="J74" s="29">
        <v>8298450</v>
      </c>
      <c r="K74" s="29">
        <v>353.01</v>
      </c>
      <c r="L74" s="30">
        <v>0</v>
      </c>
      <c r="M74" s="30">
        <v>99.99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265</v>
      </c>
      <c r="G75" s="55" t="s">
        <v>328</v>
      </c>
      <c r="H75" s="29">
        <v>7817670.44</v>
      </c>
      <c r="I75" s="29">
        <v>0</v>
      </c>
      <c r="J75" s="29">
        <v>7817670.44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265</v>
      </c>
      <c r="G76" s="55" t="s">
        <v>329</v>
      </c>
      <c r="H76" s="29">
        <v>2287500</v>
      </c>
      <c r="I76" s="29">
        <v>0</v>
      </c>
      <c r="J76" s="29">
        <v>2287500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265</v>
      </c>
      <c r="G77" s="55" t="s">
        <v>330</v>
      </c>
      <c r="H77" s="29">
        <v>6735782.62</v>
      </c>
      <c r="I77" s="29">
        <v>0</v>
      </c>
      <c r="J77" s="29">
        <v>6735782.62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265</v>
      </c>
      <c r="G78" s="55" t="s">
        <v>331</v>
      </c>
      <c r="H78" s="29">
        <v>5709369.6</v>
      </c>
      <c r="I78" s="29">
        <v>0</v>
      </c>
      <c r="J78" s="29">
        <v>5709369.6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265</v>
      </c>
      <c r="G79" s="55" t="s">
        <v>332</v>
      </c>
      <c r="H79" s="29">
        <v>5630200</v>
      </c>
      <c r="I79" s="29">
        <v>0</v>
      </c>
      <c r="J79" s="29">
        <v>5630200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265</v>
      </c>
      <c r="G80" s="55" t="s">
        <v>333</v>
      </c>
      <c r="H80" s="29">
        <v>9791648.26</v>
      </c>
      <c r="I80" s="29">
        <v>0</v>
      </c>
      <c r="J80" s="29">
        <v>9791648.26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265</v>
      </c>
      <c r="G81" s="55" t="s">
        <v>334</v>
      </c>
      <c r="H81" s="29">
        <v>3277500</v>
      </c>
      <c r="I81" s="29">
        <v>0</v>
      </c>
      <c r="J81" s="29">
        <v>3277500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265</v>
      </c>
      <c r="G82" s="55" t="s">
        <v>335</v>
      </c>
      <c r="H82" s="29">
        <v>7237533.68</v>
      </c>
      <c r="I82" s="29">
        <v>0</v>
      </c>
      <c r="J82" s="29">
        <v>7237533.68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265</v>
      </c>
      <c r="G83" s="55" t="s">
        <v>269</v>
      </c>
      <c r="H83" s="29">
        <v>11613692</v>
      </c>
      <c r="I83" s="29">
        <v>0</v>
      </c>
      <c r="J83" s="29">
        <v>11613692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265</v>
      </c>
      <c r="G84" s="55" t="s">
        <v>336</v>
      </c>
      <c r="H84" s="29">
        <v>4270195</v>
      </c>
      <c r="I84" s="29">
        <v>0</v>
      </c>
      <c r="J84" s="29">
        <v>4270195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265</v>
      </c>
      <c r="G85" s="55" t="s">
        <v>270</v>
      </c>
      <c r="H85" s="29">
        <v>2856382.04</v>
      </c>
      <c r="I85" s="29">
        <v>0</v>
      </c>
      <c r="J85" s="29">
        <v>2856090.42</v>
      </c>
      <c r="K85" s="29">
        <v>291.62</v>
      </c>
      <c r="L85" s="30">
        <v>0</v>
      </c>
      <c r="M85" s="30">
        <v>99.98</v>
      </c>
      <c r="N85" s="30">
        <v>0.01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265</v>
      </c>
      <c r="G86" s="55" t="s">
        <v>337</v>
      </c>
      <c r="H86" s="29">
        <v>912275</v>
      </c>
      <c r="I86" s="29">
        <v>0</v>
      </c>
      <c r="J86" s="29">
        <v>912275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265</v>
      </c>
      <c r="G87" s="55" t="s">
        <v>338</v>
      </c>
      <c r="H87" s="29">
        <v>1548300</v>
      </c>
      <c r="I87" s="29">
        <v>0</v>
      </c>
      <c r="J87" s="29">
        <v>1548300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265</v>
      </c>
      <c r="G88" s="55" t="s">
        <v>339</v>
      </c>
      <c r="H88" s="29">
        <v>9755325</v>
      </c>
      <c r="I88" s="29">
        <v>0</v>
      </c>
      <c r="J88" s="29">
        <v>9755325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265</v>
      </c>
      <c r="G89" s="55" t="s">
        <v>340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265</v>
      </c>
      <c r="G90" s="55" t="s">
        <v>341</v>
      </c>
      <c r="H90" s="29">
        <v>2490800</v>
      </c>
      <c r="I90" s="29">
        <v>0</v>
      </c>
      <c r="J90" s="29">
        <v>2490800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265</v>
      </c>
      <c r="G91" s="55" t="s">
        <v>342</v>
      </c>
      <c r="H91" s="29">
        <v>3557272.11</v>
      </c>
      <c r="I91" s="29">
        <v>0</v>
      </c>
      <c r="J91" s="29">
        <v>3557272.11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265</v>
      </c>
      <c r="G92" s="55" t="s">
        <v>343</v>
      </c>
      <c r="H92" s="29">
        <v>1855780</v>
      </c>
      <c r="I92" s="29">
        <v>0</v>
      </c>
      <c r="J92" s="29">
        <v>1855780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265</v>
      </c>
      <c r="G93" s="55" t="s">
        <v>271</v>
      </c>
      <c r="H93" s="29">
        <v>28823428.47</v>
      </c>
      <c r="I93" s="29">
        <v>0</v>
      </c>
      <c r="J93" s="29">
        <v>28823428.47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265</v>
      </c>
      <c r="G94" s="55" t="s">
        <v>344</v>
      </c>
      <c r="H94" s="29">
        <v>6346994</v>
      </c>
      <c r="I94" s="29">
        <v>0</v>
      </c>
      <c r="J94" s="29">
        <v>6346994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265</v>
      </c>
      <c r="G95" s="55" t="s">
        <v>345</v>
      </c>
      <c r="H95" s="29">
        <v>5297252</v>
      </c>
      <c r="I95" s="29">
        <v>0</v>
      </c>
      <c r="J95" s="29">
        <v>5297252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265</v>
      </c>
      <c r="G96" s="55" t="s">
        <v>346</v>
      </c>
      <c r="H96" s="29">
        <v>685750.3</v>
      </c>
      <c r="I96" s="29">
        <v>0</v>
      </c>
      <c r="J96" s="29">
        <v>685750</v>
      </c>
      <c r="K96" s="29">
        <v>0.3</v>
      </c>
      <c r="L96" s="30">
        <v>0</v>
      </c>
      <c r="M96" s="30">
        <v>99.99</v>
      </c>
      <c r="N96" s="30">
        <v>0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265</v>
      </c>
      <c r="G97" s="55" t="s">
        <v>347</v>
      </c>
      <c r="H97" s="29">
        <v>4144551.17</v>
      </c>
      <c r="I97" s="29">
        <v>0</v>
      </c>
      <c r="J97" s="29">
        <v>4144551.17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265</v>
      </c>
      <c r="G98" s="55" t="s">
        <v>348</v>
      </c>
      <c r="H98" s="29">
        <v>3026822.78</v>
      </c>
      <c r="I98" s="29">
        <v>0</v>
      </c>
      <c r="J98" s="29">
        <v>3026822.78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265</v>
      </c>
      <c r="G99" s="55" t="s">
        <v>349</v>
      </c>
      <c r="H99" s="29">
        <v>1514750.12</v>
      </c>
      <c r="I99" s="29">
        <v>0</v>
      </c>
      <c r="J99" s="29">
        <v>1514750.12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265</v>
      </c>
      <c r="G100" s="55" t="s">
        <v>272</v>
      </c>
      <c r="H100" s="29">
        <v>1098900</v>
      </c>
      <c r="I100" s="29">
        <v>0</v>
      </c>
      <c r="J100" s="29">
        <v>1098900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265</v>
      </c>
      <c r="G101" s="55" t="s">
        <v>350</v>
      </c>
      <c r="H101" s="29">
        <v>3977000</v>
      </c>
      <c r="I101" s="29">
        <v>0</v>
      </c>
      <c r="J101" s="29">
        <v>3977000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265</v>
      </c>
      <c r="G102" s="55" t="s">
        <v>351</v>
      </c>
      <c r="H102" s="29">
        <v>545889.03</v>
      </c>
      <c r="I102" s="29">
        <v>0</v>
      </c>
      <c r="J102" s="29">
        <v>545889.03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265</v>
      </c>
      <c r="G103" s="55" t="s">
        <v>352</v>
      </c>
      <c r="H103" s="29">
        <v>2450000</v>
      </c>
      <c r="I103" s="29">
        <v>0</v>
      </c>
      <c r="J103" s="29">
        <v>2450000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265</v>
      </c>
      <c r="G104" s="55" t="s">
        <v>353</v>
      </c>
      <c r="H104" s="29">
        <v>10094230.25</v>
      </c>
      <c r="I104" s="29">
        <v>0</v>
      </c>
      <c r="J104" s="29">
        <v>10094230.25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265</v>
      </c>
      <c r="G105" s="55" t="s">
        <v>273</v>
      </c>
      <c r="H105" s="29">
        <v>3541940.07</v>
      </c>
      <c r="I105" s="29">
        <v>0</v>
      </c>
      <c r="J105" s="29">
        <v>3541940.07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265</v>
      </c>
      <c r="G106" s="55" t="s">
        <v>354</v>
      </c>
      <c r="H106" s="29">
        <v>5126000.64</v>
      </c>
      <c r="I106" s="29">
        <v>0</v>
      </c>
      <c r="J106" s="29">
        <v>5126000.64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265</v>
      </c>
      <c r="G107" s="55" t="s">
        <v>355</v>
      </c>
      <c r="H107" s="29">
        <v>17557837.32</v>
      </c>
      <c r="I107" s="29">
        <v>0</v>
      </c>
      <c r="J107" s="29">
        <v>15272800</v>
      </c>
      <c r="K107" s="29">
        <v>2285037.32</v>
      </c>
      <c r="L107" s="30">
        <v>0</v>
      </c>
      <c r="M107" s="30">
        <v>86.98</v>
      </c>
      <c r="N107" s="30">
        <v>13.01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265</v>
      </c>
      <c r="G108" s="55" t="s">
        <v>356</v>
      </c>
      <c r="H108" s="29">
        <v>5408926.66</v>
      </c>
      <c r="I108" s="29">
        <v>0</v>
      </c>
      <c r="J108" s="29">
        <v>5408422</v>
      </c>
      <c r="K108" s="29">
        <v>504.66</v>
      </c>
      <c r="L108" s="30">
        <v>0</v>
      </c>
      <c r="M108" s="30">
        <v>99.99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265</v>
      </c>
      <c r="G109" s="55" t="s">
        <v>357</v>
      </c>
      <c r="H109" s="29">
        <v>11558000</v>
      </c>
      <c r="I109" s="29">
        <v>0</v>
      </c>
      <c r="J109" s="29">
        <v>11558000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265</v>
      </c>
      <c r="G110" s="55" t="s">
        <v>358</v>
      </c>
      <c r="H110" s="29">
        <v>6193675.49</v>
      </c>
      <c r="I110" s="29">
        <v>0</v>
      </c>
      <c r="J110" s="29">
        <v>6193675.49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265</v>
      </c>
      <c r="G111" s="55" t="s">
        <v>359</v>
      </c>
      <c r="H111" s="29">
        <v>11403923.14</v>
      </c>
      <c r="I111" s="29">
        <v>0</v>
      </c>
      <c r="J111" s="29">
        <v>11403923.14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265</v>
      </c>
      <c r="G112" s="55" t="s">
        <v>360</v>
      </c>
      <c r="H112" s="29">
        <v>33396688.41</v>
      </c>
      <c r="I112" s="29">
        <v>0</v>
      </c>
      <c r="J112" s="29">
        <v>33395846.3</v>
      </c>
      <c r="K112" s="29">
        <v>842.11</v>
      </c>
      <c r="L112" s="30">
        <v>0</v>
      </c>
      <c r="M112" s="30">
        <v>99.99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265</v>
      </c>
      <c r="G113" s="55" t="s">
        <v>361</v>
      </c>
      <c r="H113" s="29">
        <v>1875371</v>
      </c>
      <c r="I113" s="29">
        <v>0</v>
      </c>
      <c r="J113" s="29">
        <v>1875371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265</v>
      </c>
      <c r="G114" s="55" t="s">
        <v>362</v>
      </c>
      <c r="H114" s="29">
        <v>5030350</v>
      </c>
      <c r="I114" s="29">
        <v>0</v>
      </c>
      <c r="J114" s="29">
        <v>5030350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265</v>
      </c>
      <c r="G115" s="55" t="s">
        <v>363</v>
      </c>
      <c r="H115" s="29">
        <v>3135250</v>
      </c>
      <c r="I115" s="29">
        <v>0</v>
      </c>
      <c r="J115" s="29">
        <v>3135250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265</v>
      </c>
      <c r="G116" s="55" t="s">
        <v>364</v>
      </c>
      <c r="H116" s="29">
        <v>17412646</v>
      </c>
      <c r="I116" s="29">
        <v>0</v>
      </c>
      <c r="J116" s="29">
        <v>17412646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265</v>
      </c>
      <c r="G117" s="55" t="s">
        <v>365</v>
      </c>
      <c r="H117" s="29">
        <v>3301846.2</v>
      </c>
      <c r="I117" s="29">
        <v>0</v>
      </c>
      <c r="J117" s="29">
        <v>3301401.23</v>
      </c>
      <c r="K117" s="29">
        <v>444.97</v>
      </c>
      <c r="L117" s="30">
        <v>0</v>
      </c>
      <c r="M117" s="30">
        <v>99.98</v>
      </c>
      <c r="N117" s="30">
        <v>0.01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265</v>
      </c>
      <c r="G118" s="55" t="s">
        <v>366</v>
      </c>
      <c r="H118" s="29">
        <v>1850000</v>
      </c>
      <c r="I118" s="29">
        <v>0</v>
      </c>
      <c r="J118" s="29">
        <v>1850000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265</v>
      </c>
      <c r="G119" s="55" t="s">
        <v>367</v>
      </c>
      <c r="H119" s="29">
        <v>4428604</v>
      </c>
      <c r="I119" s="29">
        <v>0</v>
      </c>
      <c r="J119" s="29">
        <v>4428604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265</v>
      </c>
      <c r="G120" s="55" t="s">
        <v>368</v>
      </c>
      <c r="H120" s="29">
        <v>8133000</v>
      </c>
      <c r="I120" s="29">
        <v>0</v>
      </c>
      <c r="J120" s="29">
        <v>8133000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265</v>
      </c>
      <c r="G121" s="55" t="s">
        <v>274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265</v>
      </c>
      <c r="G122" s="55" t="s">
        <v>369</v>
      </c>
      <c r="H122" s="29">
        <v>3663260</v>
      </c>
      <c r="I122" s="29">
        <v>0</v>
      </c>
      <c r="J122" s="29">
        <v>3663260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265</v>
      </c>
      <c r="G123" s="55" t="s">
        <v>370</v>
      </c>
      <c r="H123" s="29">
        <v>103390</v>
      </c>
      <c r="I123" s="29">
        <v>0</v>
      </c>
      <c r="J123" s="29">
        <v>103390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265</v>
      </c>
      <c r="G124" s="55" t="s">
        <v>275</v>
      </c>
      <c r="H124" s="29">
        <v>5088879.05</v>
      </c>
      <c r="I124" s="29">
        <v>0</v>
      </c>
      <c r="J124" s="29">
        <v>5088879.05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265</v>
      </c>
      <c r="G125" s="55" t="s">
        <v>276</v>
      </c>
      <c r="H125" s="29">
        <v>6254995.27</v>
      </c>
      <c r="I125" s="29">
        <v>0</v>
      </c>
      <c r="J125" s="29">
        <v>6254995.27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265</v>
      </c>
      <c r="G126" s="55" t="s">
        <v>371</v>
      </c>
      <c r="H126" s="29">
        <v>1049000</v>
      </c>
      <c r="I126" s="29">
        <v>0</v>
      </c>
      <c r="J126" s="29">
        <v>1049000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265</v>
      </c>
      <c r="G127" s="55" t="s">
        <v>372</v>
      </c>
      <c r="H127" s="29">
        <v>1405862.79</v>
      </c>
      <c r="I127" s="29">
        <v>0</v>
      </c>
      <c r="J127" s="29">
        <v>1405862.79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265</v>
      </c>
      <c r="G128" s="55" t="s">
        <v>373</v>
      </c>
      <c r="H128" s="29">
        <v>3792432.25</v>
      </c>
      <c r="I128" s="29">
        <v>0</v>
      </c>
      <c r="J128" s="29">
        <v>3792432.25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265</v>
      </c>
      <c r="G129" s="55" t="s">
        <v>374</v>
      </c>
      <c r="H129" s="29">
        <v>1964091.8</v>
      </c>
      <c r="I129" s="29">
        <v>0</v>
      </c>
      <c r="J129" s="29">
        <v>1964000</v>
      </c>
      <c r="K129" s="29">
        <v>91.8</v>
      </c>
      <c r="L129" s="30">
        <v>0</v>
      </c>
      <c r="M129" s="30">
        <v>99.99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265</v>
      </c>
      <c r="G130" s="55" t="s">
        <v>375</v>
      </c>
      <c r="H130" s="29">
        <v>1446740.83</v>
      </c>
      <c r="I130" s="29">
        <v>0</v>
      </c>
      <c r="J130" s="29">
        <v>1446740.83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265</v>
      </c>
      <c r="G131" s="55" t="s">
        <v>376</v>
      </c>
      <c r="H131" s="29">
        <v>11920972.95</v>
      </c>
      <c r="I131" s="29">
        <v>0</v>
      </c>
      <c r="J131" s="29">
        <v>11568393.23</v>
      </c>
      <c r="K131" s="29">
        <v>352579.72</v>
      </c>
      <c r="L131" s="30">
        <v>0</v>
      </c>
      <c r="M131" s="30">
        <v>97.04</v>
      </c>
      <c r="N131" s="30">
        <v>2.95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265</v>
      </c>
      <c r="G132" s="55" t="s">
        <v>377</v>
      </c>
      <c r="H132" s="29">
        <v>182500</v>
      </c>
      <c r="I132" s="29">
        <v>0</v>
      </c>
      <c r="J132" s="29">
        <v>182500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265</v>
      </c>
      <c r="G133" s="55" t="s">
        <v>378</v>
      </c>
      <c r="H133" s="29">
        <v>1975000</v>
      </c>
      <c r="I133" s="29">
        <v>0</v>
      </c>
      <c r="J133" s="29">
        <v>1975000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265</v>
      </c>
      <c r="G134" s="55" t="s">
        <v>379</v>
      </c>
      <c r="H134" s="29">
        <v>0</v>
      </c>
      <c r="I134" s="29">
        <v>0</v>
      </c>
      <c r="J134" s="29">
        <v>0</v>
      </c>
      <c r="K134" s="29">
        <v>0</v>
      </c>
      <c r="L134" s="30"/>
      <c r="M134" s="30"/>
      <c r="N134" s="30"/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265</v>
      </c>
      <c r="G135" s="55" t="s">
        <v>380</v>
      </c>
      <c r="H135" s="29">
        <v>1952023.71</v>
      </c>
      <c r="I135" s="29">
        <v>0</v>
      </c>
      <c r="J135" s="29">
        <v>1952023.71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265</v>
      </c>
      <c r="G136" s="55" t="s">
        <v>381</v>
      </c>
      <c r="H136" s="29">
        <v>5394541</v>
      </c>
      <c r="I136" s="29">
        <v>0</v>
      </c>
      <c r="J136" s="29">
        <v>5394541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265</v>
      </c>
      <c r="G137" s="55" t="s">
        <v>382</v>
      </c>
      <c r="H137" s="29">
        <v>3580000</v>
      </c>
      <c r="I137" s="29">
        <v>0</v>
      </c>
      <c r="J137" s="29">
        <v>3580000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265</v>
      </c>
      <c r="G138" s="55" t="s">
        <v>383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265</v>
      </c>
      <c r="G139" s="55" t="s">
        <v>384</v>
      </c>
      <c r="H139" s="29">
        <v>1322670.61</v>
      </c>
      <c r="I139" s="29">
        <v>0</v>
      </c>
      <c r="J139" s="29">
        <v>1322670.61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265</v>
      </c>
      <c r="G140" s="55" t="s">
        <v>385</v>
      </c>
      <c r="H140" s="29">
        <v>950000</v>
      </c>
      <c r="I140" s="29">
        <v>0</v>
      </c>
      <c r="J140" s="29">
        <v>950000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265</v>
      </c>
      <c r="G141" s="55" t="s">
        <v>386</v>
      </c>
      <c r="H141" s="29">
        <v>4518750</v>
      </c>
      <c r="I141" s="29">
        <v>0</v>
      </c>
      <c r="J141" s="29">
        <v>4518750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265</v>
      </c>
      <c r="G142" s="55" t="s">
        <v>387</v>
      </c>
      <c r="H142" s="29">
        <v>10707456</v>
      </c>
      <c r="I142" s="29">
        <v>0</v>
      </c>
      <c r="J142" s="29">
        <v>10707456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265</v>
      </c>
      <c r="G143" s="55" t="s">
        <v>388</v>
      </c>
      <c r="H143" s="29">
        <v>92240</v>
      </c>
      <c r="I143" s="29">
        <v>0</v>
      </c>
      <c r="J143" s="29">
        <v>92240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265</v>
      </c>
      <c r="G144" s="55" t="s">
        <v>389</v>
      </c>
      <c r="H144" s="29">
        <v>4361183</v>
      </c>
      <c r="I144" s="29">
        <v>0</v>
      </c>
      <c r="J144" s="29">
        <v>4361183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265</v>
      </c>
      <c r="G145" s="55" t="s">
        <v>390</v>
      </c>
      <c r="H145" s="29">
        <v>8763644.5</v>
      </c>
      <c r="I145" s="29">
        <v>0</v>
      </c>
      <c r="J145" s="29">
        <v>8763644.5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265</v>
      </c>
      <c r="G146" s="55" t="s">
        <v>277</v>
      </c>
      <c r="H146" s="29">
        <v>5651715.26</v>
      </c>
      <c r="I146" s="29">
        <v>0</v>
      </c>
      <c r="J146" s="29">
        <v>5644551.56</v>
      </c>
      <c r="K146" s="29">
        <v>7163.7</v>
      </c>
      <c r="L146" s="30">
        <v>0</v>
      </c>
      <c r="M146" s="30">
        <v>99.87</v>
      </c>
      <c r="N146" s="30">
        <v>0.12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265</v>
      </c>
      <c r="G147" s="55" t="s">
        <v>391</v>
      </c>
      <c r="H147" s="29">
        <v>11979563.08</v>
      </c>
      <c r="I147" s="29">
        <v>0</v>
      </c>
      <c r="J147" s="29">
        <v>11979563.08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265</v>
      </c>
      <c r="G148" s="55" t="s">
        <v>392</v>
      </c>
      <c r="H148" s="29">
        <v>6674100</v>
      </c>
      <c r="I148" s="29">
        <v>0</v>
      </c>
      <c r="J148" s="29">
        <v>6674100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265</v>
      </c>
      <c r="G149" s="55" t="s">
        <v>393</v>
      </c>
      <c r="H149" s="29">
        <v>5940780</v>
      </c>
      <c r="I149" s="29">
        <v>0</v>
      </c>
      <c r="J149" s="29">
        <v>5940780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265</v>
      </c>
      <c r="G150" s="55" t="s">
        <v>394</v>
      </c>
      <c r="H150" s="29">
        <v>6084614.13</v>
      </c>
      <c r="I150" s="29">
        <v>0</v>
      </c>
      <c r="J150" s="29">
        <v>6084614.13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265</v>
      </c>
      <c r="G151" s="55" t="s">
        <v>395</v>
      </c>
      <c r="H151" s="29">
        <v>5442864.42</v>
      </c>
      <c r="I151" s="29">
        <v>0</v>
      </c>
      <c r="J151" s="29">
        <v>5442864.42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265</v>
      </c>
      <c r="G152" s="55" t="s">
        <v>396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265</v>
      </c>
      <c r="G153" s="55" t="s">
        <v>279</v>
      </c>
      <c r="H153" s="29">
        <v>2618043.26</v>
      </c>
      <c r="I153" s="29">
        <v>0</v>
      </c>
      <c r="J153" s="29">
        <v>2618043.26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265</v>
      </c>
      <c r="G154" s="55" t="s">
        <v>397</v>
      </c>
      <c r="H154" s="29">
        <v>3096660</v>
      </c>
      <c r="I154" s="29">
        <v>0</v>
      </c>
      <c r="J154" s="29">
        <v>3096660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265</v>
      </c>
      <c r="G155" s="55" t="s">
        <v>280</v>
      </c>
      <c r="H155" s="29">
        <v>5100000</v>
      </c>
      <c r="I155" s="29">
        <v>0</v>
      </c>
      <c r="J155" s="29">
        <v>5100000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265</v>
      </c>
      <c r="G156" s="55" t="s">
        <v>398</v>
      </c>
      <c r="H156" s="29">
        <v>5500000</v>
      </c>
      <c r="I156" s="29">
        <v>0</v>
      </c>
      <c r="J156" s="29">
        <v>5500000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265</v>
      </c>
      <c r="G157" s="55" t="s">
        <v>399</v>
      </c>
      <c r="H157" s="29">
        <v>3725000</v>
      </c>
      <c r="I157" s="29">
        <v>0</v>
      </c>
      <c r="J157" s="29">
        <v>3725000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265</v>
      </c>
      <c r="G158" s="55" t="s">
        <v>400</v>
      </c>
      <c r="H158" s="29">
        <v>2202006.5</v>
      </c>
      <c r="I158" s="29">
        <v>0</v>
      </c>
      <c r="J158" s="29">
        <v>2176833</v>
      </c>
      <c r="K158" s="29">
        <v>25173.5</v>
      </c>
      <c r="L158" s="30">
        <v>0</v>
      </c>
      <c r="M158" s="30">
        <v>98.85</v>
      </c>
      <c r="N158" s="30">
        <v>1.14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265</v>
      </c>
      <c r="G159" s="55" t="s">
        <v>401</v>
      </c>
      <c r="H159" s="29">
        <v>6920820.47</v>
      </c>
      <c r="I159" s="29">
        <v>0</v>
      </c>
      <c r="J159" s="29">
        <v>6920820.47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265</v>
      </c>
      <c r="G160" s="55" t="s">
        <v>402</v>
      </c>
      <c r="H160" s="29">
        <v>4790843.41</v>
      </c>
      <c r="I160" s="29">
        <v>0</v>
      </c>
      <c r="J160" s="29">
        <v>4790843.41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265</v>
      </c>
      <c r="G161" s="55" t="s">
        <v>403</v>
      </c>
      <c r="H161" s="29">
        <v>2893451</v>
      </c>
      <c r="I161" s="29">
        <v>0</v>
      </c>
      <c r="J161" s="29">
        <v>2893451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265</v>
      </c>
      <c r="G162" s="55" t="s">
        <v>404</v>
      </c>
      <c r="H162" s="29">
        <v>3777000</v>
      </c>
      <c r="I162" s="29">
        <v>0</v>
      </c>
      <c r="J162" s="29">
        <v>3777000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265</v>
      </c>
      <c r="G163" s="55" t="s">
        <v>405</v>
      </c>
      <c r="H163" s="29">
        <v>2754000</v>
      </c>
      <c r="I163" s="29">
        <v>0</v>
      </c>
      <c r="J163" s="29">
        <v>2754000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265</v>
      </c>
      <c r="G164" s="55" t="s">
        <v>406</v>
      </c>
      <c r="H164" s="29">
        <v>8903969.69</v>
      </c>
      <c r="I164" s="29">
        <v>0</v>
      </c>
      <c r="J164" s="29">
        <v>8899619.97</v>
      </c>
      <c r="K164" s="29">
        <v>4349.72</v>
      </c>
      <c r="L164" s="30">
        <v>0</v>
      </c>
      <c r="M164" s="30">
        <v>99.95</v>
      </c>
      <c r="N164" s="30">
        <v>0.04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265</v>
      </c>
      <c r="G165" s="55" t="s">
        <v>407</v>
      </c>
      <c r="H165" s="29">
        <v>62238.74</v>
      </c>
      <c r="I165" s="29">
        <v>0</v>
      </c>
      <c r="J165" s="29">
        <v>43123.95</v>
      </c>
      <c r="K165" s="29">
        <v>19114.79</v>
      </c>
      <c r="L165" s="30">
        <v>0</v>
      </c>
      <c r="M165" s="30">
        <v>69.28</v>
      </c>
      <c r="N165" s="30">
        <v>30.71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265</v>
      </c>
      <c r="G166" s="55" t="s">
        <v>408</v>
      </c>
      <c r="H166" s="29">
        <v>4919000</v>
      </c>
      <c r="I166" s="29">
        <v>0</v>
      </c>
      <c r="J166" s="29">
        <v>4919000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265</v>
      </c>
      <c r="G167" s="55" t="s">
        <v>409</v>
      </c>
      <c r="H167" s="29">
        <v>3026500</v>
      </c>
      <c r="I167" s="29">
        <v>0</v>
      </c>
      <c r="J167" s="29">
        <v>3026500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265</v>
      </c>
      <c r="G168" s="55" t="s">
        <v>410</v>
      </c>
      <c r="H168" s="29">
        <v>2947078.44</v>
      </c>
      <c r="I168" s="29">
        <v>0</v>
      </c>
      <c r="J168" s="29">
        <v>2947078.44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265</v>
      </c>
      <c r="G169" s="55" t="s">
        <v>411</v>
      </c>
      <c r="H169" s="29">
        <v>14027348.23</v>
      </c>
      <c r="I169" s="29">
        <v>0</v>
      </c>
      <c r="J169" s="29">
        <v>14027348.23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265</v>
      </c>
      <c r="G170" s="55" t="s">
        <v>412</v>
      </c>
      <c r="H170" s="29">
        <v>5202655.38</v>
      </c>
      <c r="I170" s="29">
        <v>0</v>
      </c>
      <c r="J170" s="29">
        <v>5202655.38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265</v>
      </c>
      <c r="G171" s="55" t="s">
        <v>413</v>
      </c>
      <c r="H171" s="29">
        <v>4600000</v>
      </c>
      <c r="I171" s="29">
        <v>0</v>
      </c>
      <c r="J171" s="29">
        <v>4600000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265</v>
      </c>
      <c r="G172" s="55" t="s">
        <v>414</v>
      </c>
      <c r="H172" s="29">
        <v>1635000</v>
      </c>
      <c r="I172" s="29">
        <v>0</v>
      </c>
      <c r="J172" s="29">
        <v>1635000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265</v>
      </c>
      <c r="G173" s="55" t="s">
        <v>415</v>
      </c>
      <c r="H173" s="29">
        <v>7534268</v>
      </c>
      <c r="I173" s="29">
        <v>0</v>
      </c>
      <c r="J173" s="29">
        <v>7534268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265</v>
      </c>
      <c r="G174" s="55" t="s">
        <v>281</v>
      </c>
      <c r="H174" s="29">
        <v>7465842.41</v>
      </c>
      <c r="I174" s="29">
        <v>0</v>
      </c>
      <c r="J174" s="29">
        <v>7465842.41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265</v>
      </c>
      <c r="G175" s="55" t="s">
        <v>416</v>
      </c>
      <c r="H175" s="29">
        <v>400</v>
      </c>
      <c r="I175" s="29">
        <v>0</v>
      </c>
      <c r="J175" s="29">
        <v>0</v>
      </c>
      <c r="K175" s="29">
        <v>400</v>
      </c>
      <c r="L175" s="30">
        <v>0</v>
      </c>
      <c r="M175" s="30">
        <v>0</v>
      </c>
      <c r="N175" s="30">
        <v>100</v>
      </c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265</v>
      </c>
      <c r="G176" s="55" t="s">
        <v>417</v>
      </c>
      <c r="H176" s="29">
        <v>4505775.13</v>
      </c>
      <c r="I176" s="29">
        <v>0</v>
      </c>
      <c r="J176" s="29">
        <v>4505775.13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265</v>
      </c>
      <c r="G177" s="55" t="s">
        <v>418</v>
      </c>
      <c r="H177" s="29">
        <v>3919426.56</v>
      </c>
      <c r="I177" s="29">
        <v>0</v>
      </c>
      <c r="J177" s="29">
        <v>3919426.56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265</v>
      </c>
      <c r="G178" s="55" t="s">
        <v>419</v>
      </c>
      <c r="H178" s="29">
        <v>6595071.9</v>
      </c>
      <c r="I178" s="29">
        <v>0</v>
      </c>
      <c r="J178" s="29">
        <v>6595071.9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265</v>
      </c>
      <c r="G179" s="55" t="s">
        <v>420</v>
      </c>
      <c r="H179" s="29">
        <v>1000000</v>
      </c>
      <c r="I179" s="29">
        <v>0</v>
      </c>
      <c r="J179" s="29">
        <v>1000000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265</v>
      </c>
      <c r="G180" s="55" t="s">
        <v>421</v>
      </c>
      <c r="H180" s="29">
        <v>3952055</v>
      </c>
      <c r="I180" s="29">
        <v>0</v>
      </c>
      <c r="J180" s="29">
        <v>3952055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265</v>
      </c>
      <c r="G181" s="55" t="s">
        <v>422</v>
      </c>
      <c r="H181" s="29">
        <v>15020768.38</v>
      </c>
      <c r="I181" s="29">
        <v>0</v>
      </c>
      <c r="J181" s="29">
        <v>15020768.38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265</v>
      </c>
      <c r="G182" s="55" t="s">
        <v>423</v>
      </c>
      <c r="H182" s="29">
        <v>929003</v>
      </c>
      <c r="I182" s="29">
        <v>0</v>
      </c>
      <c r="J182" s="29">
        <v>929003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265</v>
      </c>
      <c r="G183" s="55" t="s">
        <v>424</v>
      </c>
      <c r="H183" s="29">
        <v>2878775</v>
      </c>
      <c r="I183" s="29">
        <v>0</v>
      </c>
      <c r="J183" s="29">
        <v>2878775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265</v>
      </c>
      <c r="G184" s="55" t="s">
        <v>425</v>
      </c>
      <c r="H184" s="29">
        <v>3614000</v>
      </c>
      <c r="I184" s="29">
        <v>0</v>
      </c>
      <c r="J184" s="29">
        <v>3614000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265</v>
      </c>
      <c r="G185" s="55" t="s">
        <v>426</v>
      </c>
      <c r="H185" s="29">
        <v>14067267.46</v>
      </c>
      <c r="I185" s="29">
        <v>0</v>
      </c>
      <c r="J185" s="29">
        <v>14067267.46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265</v>
      </c>
      <c r="G186" s="55" t="s">
        <v>427</v>
      </c>
      <c r="H186" s="29">
        <v>2903500</v>
      </c>
      <c r="I186" s="29">
        <v>0</v>
      </c>
      <c r="J186" s="29">
        <v>2903500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265</v>
      </c>
      <c r="G187" s="55" t="s">
        <v>428</v>
      </c>
      <c r="H187" s="29">
        <v>22679968</v>
      </c>
      <c r="I187" s="29">
        <v>0</v>
      </c>
      <c r="J187" s="29">
        <v>22679968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265</v>
      </c>
      <c r="G188" s="55" t="s">
        <v>429</v>
      </c>
      <c r="H188" s="29">
        <v>3092367.82</v>
      </c>
      <c r="I188" s="29">
        <v>0</v>
      </c>
      <c r="J188" s="29">
        <v>3092367.82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265</v>
      </c>
      <c r="G189" s="55" t="s">
        <v>430</v>
      </c>
      <c r="H189" s="29">
        <v>4532751.17</v>
      </c>
      <c r="I189" s="29">
        <v>0</v>
      </c>
      <c r="J189" s="29">
        <v>4532751.17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265</v>
      </c>
      <c r="G190" s="55" t="s">
        <v>431</v>
      </c>
      <c r="H190" s="29">
        <v>5425747.54</v>
      </c>
      <c r="I190" s="29">
        <v>0</v>
      </c>
      <c r="J190" s="29">
        <v>5425747.54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265</v>
      </c>
      <c r="G191" s="55" t="s">
        <v>432</v>
      </c>
      <c r="H191" s="29">
        <v>6005000</v>
      </c>
      <c r="I191" s="29">
        <v>0</v>
      </c>
      <c r="J191" s="29">
        <v>6005000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265</v>
      </c>
      <c r="G192" s="55" t="s">
        <v>433</v>
      </c>
      <c r="H192" s="29">
        <v>18900000</v>
      </c>
      <c r="I192" s="29">
        <v>0</v>
      </c>
      <c r="J192" s="29">
        <v>18900000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265</v>
      </c>
      <c r="G193" s="55" t="s">
        <v>434</v>
      </c>
      <c r="H193" s="29">
        <v>12933500</v>
      </c>
      <c r="I193" s="29">
        <v>0</v>
      </c>
      <c r="J193" s="29">
        <v>12933500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265</v>
      </c>
      <c r="G194" s="55" t="s">
        <v>435</v>
      </c>
      <c r="H194" s="29">
        <v>4748000</v>
      </c>
      <c r="I194" s="29">
        <v>0</v>
      </c>
      <c r="J194" s="29">
        <v>4748000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265</v>
      </c>
      <c r="G195" s="55" t="s">
        <v>436</v>
      </c>
      <c r="H195" s="29">
        <v>17271000</v>
      </c>
      <c r="I195" s="29">
        <v>0</v>
      </c>
      <c r="J195" s="29">
        <v>17271000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265</v>
      </c>
      <c r="G196" s="55" t="s">
        <v>437</v>
      </c>
      <c r="H196" s="29">
        <v>16697144.76</v>
      </c>
      <c r="I196" s="29">
        <v>0</v>
      </c>
      <c r="J196" s="29">
        <v>16675000</v>
      </c>
      <c r="K196" s="29">
        <v>22144.76</v>
      </c>
      <c r="L196" s="30">
        <v>0</v>
      </c>
      <c r="M196" s="30">
        <v>99.86</v>
      </c>
      <c r="N196" s="30">
        <v>0.13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265</v>
      </c>
      <c r="G197" s="55" t="s">
        <v>438</v>
      </c>
      <c r="H197" s="29">
        <v>358500</v>
      </c>
      <c r="I197" s="29">
        <v>0</v>
      </c>
      <c r="J197" s="29">
        <v>358500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265</v>
      </c>
      <c r="G198" s="55" t="s">
        <v>439</v>
      </c>
      <c r="H198" s="29">
        <v>15105281.05</v>
      </c>
      <c r="I198" s="29">
        <v>0</v>
      </c>
      <c r="J198" s="29">
        <v>15105281.05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265</v>
      </c>
      <c r="G199" s="55" t="s">
        <v>440</v>
      </c>
      <c r="H199" s="29">
        <v>6863676</v>
      </c>
      <c r="I199" s="29">
        <v>0</v>
      </c>
      <c r="J199" s="29">
        <v>6863676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265</v>
      </c>
      <c r="G200" s="55" t="s">
        <v>441</v>
      </c>
      <c r="H200" s="29">
        <v>11305121.65</v>
      </c>
      <c r="I200" s="29">
        <v>0</v>
      </c>
      <c r="J200" s="29">
        <v>11300000</v>
      </c>
      <c r="K200" s="29">
        <v>5121.65</v>
      </c>
      <c r="L200" s="30">
        <v>0</v>
      </c>
      <c r="M200" s="30">
        <v>99.95</v>
      </c>
      <c r="N200" s="30">
        <v>0.04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265</v>
      </c>
      <c r="G201" s="55" t="s">
        <v>442</v>
      </c>
      <c r="H201" s="29">
        <v>17752206.73</v>
      </c>
      <c r="I201" s="29">
        <v>0</v>
      </c>
      <c r="J201" s="29">
        <v>17092161.06</v>
      </c>
      <c r="K201" s="29">
        <v>660045.67</v>
      </c>
      <c r="L201" s="30">
        <v>0</v>
      </c>
      <c r="M201" s="30">
        <v>96.28</v>
      </c>
      <c r="N201" s="30">
        <v>3.71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265</v>
      </c>
      <c r="G202" s="55" t="s">
        <v>443</v>
      </c>
      <c r="H202" s="29">
        <v>13349342.67</v>
      </c>
      <c r="I202" s="29">
        <v>0</v>
      </c>
      <c r="J202" s="29">
        <v>13349342.67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265</v>
      </c>
      <c r="G203" s="55" t="s">
        <v>444</v>
      </c>
      <c r="H203" s="29">
        <v>18520945.11</v>
      </c>
      <c r="I203" s="29">
        <v>0</v>
      </c>
      <c r="J203" s="29">
        <v>18520945.11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265</v>
      </c>
      <c r="G204" s="55" t="s">
        <v>445</v>
      </c>
      <c r="H204" s="29">
        <v>11974002.27</v>
      </c>
      <c r="I204" s="29">
        <v>0</v>
      </c>
      <c r="J204" s="29">
        <v>11972349</v>
      </c>
      <c r="K204" s="29">
        <v>1653.27</v>
      </c>
      <c r="L204" s="30">
        <v>0</v>
      </c>
      <c r="M204" s="30">
        <v>99.98</v>
      </c>
      <c r="N204" s="30">
        <v>0.01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265</v>
      </c>
      <c r="G205" s="55" t="s">
        <v>446</v>
      </c>
      <c r="H205" s="29">
        <v>31965.43</v>
      </c>
      <c r="I205" s="29">
        <v>0</v>
      </c>
      <c r="J205" s="29">
        <v>31965.43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265</v>
      </c>
      <c r="G206" s="55" t="s">
        <v>447</v>
      </c>
      <c r="H206" s="29">
        <v>15433794.84</v>
      </c>
      <c r="I206" s="29">
        <v>0</v>
      </c>
      <c r="J206" s="29">
        <v>15433794.84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265</v>
      </c>
      <c r="G207" s="55" t="s">
        <v>448</v>
      </c>
      <c r="H207" s="29">
        <v>6616936</v>
      </c>
      <c r="I207" s="29">
        <v>0</v>
      </c>
      <c r="J207" s="29">
        <v>6616936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265</v>
      </c>
      <c r="G208" s="55" t="s">
        <v>449</v>
      </c>
      <c r="H208" s="29">
        <v>11017600</v>
      </c>
      <c r="I208" s="29">
        <v>0</v>
      </c>
      <c r="J208" s="29">
        <v>11017600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265</v>
      </c>
      <c r="G209" s="55" t="s">
        <v>450</v>
      </c>
      <c r="H209" s="29">
        <v>9300352</v>
      </c>
      <c r="I209" s="29">
        <v>0</v>
      </c>
      <c r="J209" s="29">
        <v>9300352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265</v>
      </c>
      <c r="G210" s="55" t="s">
        <v>451</v>
      </c>
      <c r="H210" s="29">
        <v>6155000</v>
      </c>
      <c r="I210" s="29">
        <v>0</v>
      </c>
      <c r="J210" s="29">
        <v>6155000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265</v>
      </c>
      <c r="G211" s="55" t="s">
        <v>452</v>
      </c>
      <c r="H211" s="29">
        <v>6132090</v>
      </c>
      <c r="I211" s="29">
        <v>0</v>
      </c>
      <c r="J211" s="29">
        <v>6132090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265</v>
      </c>
      <c r="G212" s="55" t="s">
        <v>453</v>
      </c>
      <c r="H212" s="29">
        <v>6867250</v>
      </c>
      <c r="I212" s="29">
        <v>0</v>
      </c>
      <c r="J212" s="29">
        <v>6867250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265</v>
      </c>
      <c r="G213" s="55" t="s">
        <v>454</v>
      </c>
      <c r="H213" s="29">
        <v>3844220</v>
      </c>
      <c r="I213" s="29">
        <v>0</v>
      </c>
      <c r="J213" s="29">
        <v>3844220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265</v>
      </c>
      <c r="G214" s="55" t="s">
        <v>455</v>
      </c>
      <c r="H214" s="29">
        <v>6697231.1</v>
      </c>
      <c r="I214" s="29">
        <v>0</v>
      </c>
      <c r="J214" s="29">
        <v>6697231.1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265</v>
      </c>
      <c r="G215" s="55" t="s">
        <v>456</v>
      </c>
      <c r="H215" s="29">
        <v>2601557.3</v>
      </c>
      <c r="I215" s="29">
        <v>0</v>
      </c>
      <c r="J215" s="29">
        <v>2552893</v>
      </c>
      <c r="K215" s="29">
        <v>48664.3</v>
      </c>
      <c r="L215" s="30">
        <v>0</v>
      </c>
      <c r="M215" s="30">
        <v>98.12</v>
      </c>
      <c r="N215" s="30">
        <v>1.87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265</v>
      </c>
      <c r="G216" s="55" t="s">
        <v>457</v>
      </c>
      <c r="H216" s="29">
        <v>8628612.07</v>
      </c>
      <c r="I216" s="29">
        <v>0</v>
      </c>
      <c r="J216" s="29">
        <v>8628612.07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265</v>
      </c>
      <c r="G217" s="55" t="s">
        <v>458</v>
      </c>
      <c r="H217" s="29">
        <v>11526356.91</v>
      </c>
      <c r="I217" s="29">
        <v>0</v>
      </c>
      <c r="J217" s="29">
        <v>11526356.91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265</v>
      </c>
      <c r="G218" s="55" t="s">
        <v>459</v>
      </c>
      <c r="H218" s="29">
        <v>10968858</v>
      </c>
      <c r="I218" s="29">
        <v>0</v>
      </c>
      <c r="J218" s="29">
        <v>10968858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460</v>
      </c>
      <c r="G219" s="55" t="s">
        <v>461</v>
      </c>
      <c r="H219" s="29">
        <v>60495210.35</v>
      </c>
      <c r="I219" s="29">
        <v>0</v>
      </c>
      <c r="J219" s="29">
        <v>60494909</v>
      </c>
      <c r="K219" s="29">
        <v>301.35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460</v>
      </c>
      <c r="G220" s="55" t="s">
        <v>462</v>
      </c>
      <c r="H220" s="29">
        <v>163704933.63</v>
      </c>
      <c r="I220" s="29">
        <v>0</v>
      </c>
      <c r="J220" s="29">
        <v>163704933.63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460</v>
      </c>
      <c r="G221" s="55" t="s">
        <v>463</v>
      </c>
      <c r="H221" s="29">
        <v>1471978172.79</v>
      </c>
      <c r="I221" s="29">
        <v>0</v>
      </c>
      <c r="J221" s="29">
        <v>1471978172.79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460</v>
      </c>
      <c r="G222" s="55" t="s">
        <v>464</v>
      </c>
      <c r="H222" s="29">
        <v>85488376.21</v>
      </c>
      <c r="I222" s="29">
        <v>0</v>
      </c>
      <c r="J222" s="29">
        <v>85488376.21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465</v>
      </c>
      <c r="G223" s="55" t="s">
        <v>466</v>
      </c>
      <c r="H223" s="29">
        <v>18889725</v>
      </c>
      <c r="I223" s="29">
        <v>0</v>
      </c>
      <c r="J223" s="29">
        <v>18889725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465</v>
      </c>
      <c r="G224" s="55" t="s">
        <v>467</v>
      </c>
      <c r="H224" s="29">
        <v>18473313.59</v>
      </c>
      <c r="I224" s="29">
        <v>0</v>
      </c>
      <c r="J224" s="29">
        <v>18473313.59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465</v>
      </c>
      <c r="G225" s="55" t="s">
        <v>468</v>
      </c>
      <c r="H225" s="29">
        <v>25031906</v>
      </c>
      <c r="I225" s="29">
        <v>0</v>
      </c>
      <c r="J225" s="29">
        <v>25031906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465</v>
      </c>
      <c r="G226" s="55" t="s">
        <v>469</v>
      </c>
      <c r="H226" s="29">
        <v>2392000</v>
      </c>
      <c r="I226" s="29">
        <v>0</v>
      </c>
      <c r="J226" s="29">
        <v>2392000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465</v>
      </c>
      <c r="G227" s="55" t="s">
        <v>470</v>
      </c>
      <c r="H227" s="29">
        <v>12743322.16</v>
      </c>
      <c r="I227" s="29">
        <v>0</v>
      </c>
      <c r="J227" s="29">
        <v>12743322.16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465</v>
      </c>
      <c r="G228" s="55" t="s">
        <v>471</v>
      </c>
      <c r="H228" s="29">
        <v>16794054.43</v>
      </c>
      <c r="I228" s="29">
        <v>0</v>
      </c>
      <c r="J228" s="29">
        <v>16794054.43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465</v>
      </c>
      <c r="G229" s="55" t="s">
        <v>472</v>
      </c>
      <c r="H229" s="29">
        <v>21416388.32</v>
      </c>
      <c r="I229" s="29">
        <v>0</v>
      </c>
      <c r="J229" s="29">
        <v>21416388.32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465</v>
      </c>
      <c r="G230" s="55" t="s">
        <v>473</v>
      </c>
      <c r="H230" s="29">
        <v>29500956</v>
      </c>
      <c r="I230" s="29">
        <v>0</v>
      </c>
      <c r="J230" s="29">
        <v>29500956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465</v>
      </c>
      <c r="G231" s="55" t="s">
        <v>474</v>
      </c>
      <c r="H231" s="29">
        <v>58934097.12</v>
      </c>
      <c r="I231" s="29">
        <v>0</v>
      </c>
      <c r="J231" s="29">
        <v>58934097.12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465</v>
      </c>
      <c r="G232" s="55" t="s">
        <v>475</v>
      </c>
      <c r="H232" s="29">
        <v>14554355</v>
      </c>
      <c r="I232" s="29">
        <v>0</v>
      </c>
      <c r="J232" s="29">
        <v>14554355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465</v>
      </c>
      <c r="G233" s="55" t="s">
        <v>476</v>
      </c>
      <c r="H233" s="29">
        <v>49903993.78</v>
      </c>
      <c r="I233" s="29">
        <v>0</v>
      </c>
      <c r="J233" s="29">
        <v>49892974.02</v>
      </c>
      <c r="K233" s="29">
        <v>11019.76</v>
      </c>
      <c r="L233" s="30">
        <v>0</v>
      </c>
      <c r="M233" s="30">
        <v>99.97</v>
      </c>
      <c r="N233" s="30">
        <v>0.02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465</v>
      </c>
      <c r="G234" s="55" t="s">
        <v>477</v>
      </c>
      <c r="H234" s="29">
        <v>17154112.46</v>
      </c>
      <c r="I234" s="29">
        <v>0</v>
      </c>
      <c r="J234" s="29">
        <v>17154112.46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465</v>
      </c>
      <c r="G235" s="55" t="s">
        <v>478</v>
      </c>
      <c r="H235" s="29">
        <v>9741542.75</v>
      </c>
      <c r="I235" s="29">
        <v>0</v>
      </c>
      <c r="J235" s="29">
        <v>9741542.75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465</v>
      </c>
      <c r="G236" s="55" t="s">
        <v>479</v>
      </c>
      <c r="H236" s="29">
        <v>11342501</v>
      </c>
      <c r="I236" s="29">
        <v>0</v>
      </c>
      <c r="J236" s="29">
        <v>11342501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465</v>
      </c>
      <c r="G237" s="55" t="s">
        <v>480</v>
      </c>
      <c r="H237" s="29">
        <v>9221000</v>
      </c>
      <c r="I237" s="29">
        <v>0</v>
      </c>
      <c r="J237" s="29">
        <v>9221000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465</v>
      </c>
      <c r="G238" s="55" t="s">
        <v>481</v>
      </c>
      <c r="H238" s="29">
        <v>12890474.97</v>
      </c>
      <c r="I238" s="29">
        <v>0</v>
      </c>
      <c r="J238" s="29">
        <v>12890474.97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465</v>
      </c>
      <c r="G239" s="55" t="s">
        <v>482</v>
      </c>
      <c r="H239" s="29">
        <v>7696527</v>
      </c>
      <c r="I239" s="29">
        <v>0</v>
      </c>
      <c r="J239" s="29">
        <v>7250000</v>
      </c>
      <c r="K239" s="29">
        <v>446527</v>
      </c>
      <c r="L239" s="30">
        <v>0</v>
      </c>
      <c r="M239" s="30">
        <v>94.19</v>
      </c>
      <c r="N239" s="30">
        <v>5.8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465</v>
      </c>
      <c r="G240" s="55" t="s">
        <v>483</v>
      </c>
      <c r="H240" s="29">
        <v>32715313.72</v>
      </c>
      <c r="I240" s="29">
        <v>0</v>
      </c>
      <c r="J240" s="29">
        <v>32715313.72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465</v>
      </c>
      <c r="G241" s="55" t="s">
        <v>484</v>
      </c>
      <c r="H241" s="29">
        <v>12615709.27</v>
      </c>
      <c r="I241" s="29">
        <v>0</v>
      </c>
      <c r="J241" s="29">
        <v>12615709.27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465</v>
      </c>
      <c r="G242" s="55" t="s">
        <v>485</v>
      </c>
      <c r="H242" s="29">
        <v>12600000</v>
      </c>
      <c r="I242" s="29">
        <v>0</v>
      </c>
      <c r="J242" s="29">
        <v>12600000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486</v>
      </c>
      <c r="G243" s="55" t="s">
        <v>487</v>
      </c>
      <c r="H243" s="29">
        <v>699468122.66</v>
      </c>
      <c r="I243" s="29">
        <v>0</v>
      </c>
      <c r="J243" s="29">
        <v>699468122.66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488</v>
      </c>
      <c r="E244" s="36">
        <v>271</v>
      </c>
      <c r="F244" s="28" t="s">
        <v>488</v>
      </c>
      <c r="G244" s="55" t="s">
        <v>489</v>
      </c>
      <c r="H244" s="29">
        <v>1234000</v>
      </c>
      <c r="I244" s="29">
        <v>0</v>
      </c>
      <c r="J244" s="29">
        <v>1234000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488</v>
      </c>
      <c r="E245" s="36">
        <v>270</v>
      </c>
      <c r="F245" s="28" t="s">
        <v>488</v>
      </c>
      <c r="G245" s="55" t="s">
        <v>490</v>
      </c>
      <c r="H245" s="29">
        <v>2177950</v>
      </c>
      <c r="I245" s="29">
        <v>0</v>
      </c>
      <c r="J245" s="29">
        <v>2177950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488</v>
      </c>
      <c r="E246" s="36">
        <v>187</v>
      </c>
      <c r="F246" s="28" t="s">
        <v>488</v>
      </c>
      <c r="G246" s="55" t="s">
        <v>491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488</v>
      </c>
      <c r="E247" s="36">
        <v>188</v>
      </c>
      <c r="F247" s="28" t="s">
        <v>488</v>
      </c>
      <c r="G247" s="55" t="s">
        <v>491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488</v>
      </c>
      <c r="E248" s="36">
        <v>186</v>
      </c>
      <c r="F248" s="28" t="s">
        <v>488</v>
      </c>
      <c r="G248" s="55" t="s">
        <v>492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488</v>
      </c>
      <c r="E249" s="36">
        <v>218</v>
      </c>
      <c r="F249" s="28" t="s">
        <v>488</v>
      </c>
      <c r="G249" s="55" t="s">
        <v>493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488</v>
      </c>
      <c r="E250" s="36">
        <v>220</v>
      </c>
      <c r="F250" s="28" t="s">
        <v>488</v>
      </c>
      <c r="G250" s="55" t="s">
        <v>494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488</v>
      </c>
      <c r="E251" s="36">
        <v>140</v>
      </c>
      <c r="F251" s="28" t="s">
        <v>488</v>
      </c>
      <c r="G251" s="55" t="s">
        <v>495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488</v>
      </c>
      <c r="E252" s="36">
        <v>198</v>
      </c>
      <c r="F252" s="28" t="s">
        <v>488</v>
      </c>
      <c r="G252" s="55" t="s">
        <v>496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488</v>
      </c>
      <c r="E253" s="36">
        <v>265</v>
      </c>
      <c r="F253" s="28" t="s">
        <v>488</v>
      </c>
      <c r="G253" s="55" t="s">
        <v>497</v>
      </c>
      <c r="H253" s="29">
        <v>7153059.42</v>
      </c>
      <c r="I253" s="29">
        <v>0</v>
      </c>
      <c r="J253" s="29">
        <v>7153059.42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3" sqref="A253:IV25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2019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53</v>
      </c>
      <c r="F4" s="153" t="s">
        <v>56</v>
      </c>
      <c r="G4" s="153"/>
      <c r="H4" s="155" t="s">
        <v>29</v>
      </c>
      <c r="I4" s="155"/>
      <c r="J4" s="155"/>
      <c r="K4" s="155"/>
      <c r="L4" s="155" t="s">
        <v>30</v>
      </c>
      <c r="M4" s="155"/>
      <c r="N4" s="155"/>
      <c r="O4" s="155"/>
      <c r="P4" s="155" t="s">
        <v>31</v>
      </c>
      <c r="Q4" s="155"/>
      <c r="R4" s="155"/>
      <c r="S4" s="155"/>
      <c r="T4" s="165" t="s">
        <v>64</v>
      </c>
      <c r="U4" s="165"/>
      <c r="V4" s="165"/>
      <c r="W4" s="165" t="s">
        <v>50</v>
      </c>
      <c r="X4" s="155"/>
      <c r="Y4" s="155"/>
      <c r="Z4" s="155"/>
    </row>
    <row r="5" spans="1:26" ht="16.5" customHeight="1">
      <c r="A5" s="153"/>
      <c r="B5" s="153"/>
      <c r="C5" s="153"/>
      <c r="D5" s="153"/>
      <c r="E5" s="153"/>
      <c r="F5" s="153"/>
      <c r="G5" s="153"/>
      <c r="H5" s="150" t="s">
        <v>32</v>
      </c>
      <c r="I5" s="150" t="s">
        <v>15</v>
      </c>
      <c r="J5" s="150"/>
      <c r="K5" s="150"/>
      <c r="L5" s="150" t="s">
        <v>32</v>
      </c>
      <c r="M5" s="150" t="s">
        <v>15</v>
      </c>
      <c r="N5" s="150"/>
      <c r="O5" s="150"/>
      <c r="P5" s="162" t="s">
        <v>17</v>
      </c>
      <c r="Q5" s="150" t="s">
        <v>15</v>
      </c>
      <c r="R5" s="150"/>
      <c r="S5" s="150"/>
      <c r="T5" s="165"/>
      <c r="U5" s="165"/>
      <c r="V5" s="165"/>
      <c r="W5" s="167" t="s">
        <v>17</v>
      </c>
      <c r="X5" s="166" t="s">
        <v>33</v>
      </c>
      <c r="Y5" s="166" t="s">
        <v>34</v>
      </c>
      <c r="Z5" s="166" t="s">
        <v>79</v>
      </c>
    </row>
    <row r="6" spans="1:26" ht="99" customHeight="1">
      <c r="A6" s="153"/>
      <c r="B6" s="153"/>
      <c r="C6" s="153"/>
      <c r="D6" s="153"/>
      <c r="E6" s="153"/>
      <c r="F6" s="153"/>
      <c r="G6" s="153"/>
      <c r="H6" s="150"/>
      <c r="I6" s="40" t="s">
        <v>33</v>
      </c>
      <c r="J6" s="40" t="s">
        <v>34</v>
      </c>
      <c r="K6" s="40" t="s">
        <v>79</v>
      </c>
      <c r="L6" s="150"/>
      <c r="M6" s="40" t="s">
        <v>33</v>
      </c>
      <c r="N6" s="40" t="s">
        <v>34</v>
      </c>
      <c r="O6" s="40" t="s">
        <v>79</v>
      </c>
      <c r="P6" s="162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7"/>
      <c r="X6" s="166"/>
      <c r="Y6" s="166"/>
      <c r="Z6" s="166"/>
    </row>
    <row r="7" spans="1:26" ht="15.75">
      <c r="A7" s="153"/>
      <c r="B7" s="153"/>
      <c r="C7" s="153"/>
      <c r="D7" s="153"/>
      <c r="E7" s="153"/>
      <c r="F7" s="153"/>
      <c r="G7" s="153"/>
      <c r="H7" s="164" t="s">
        <v>35</v>
      </c>
      <c r="I7" s="164"/>
      <c r="J7" s="164"/>
      <c r="K7" s="164"/>
      <c r="L7" s="164"/>
      <c r="M7" s="164"/>
      <c r="N7" s="164"/>
      <c r="O7" s="164"/>
      <c r="P7" s="163" t="s">
        <v>11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9">
        <v>6</v>
      </c>
      <c r="G8" s="159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265</v>
      </c>
      <c r="G9" s="56" t="s">
        <v>266</v>
      </c>
      <c r="H9" s="33">
        <v>117059290.4</v>
      </c>
      <c r="I9" s="33">
        <v>47070143</v>
      </c>
      <c r="J9" s="33">
        <v>42960779.4</v>
      </c>
      <c r="K9" s="33">
        <v>27028368</v>
      </c>
      <c r="L9" s="33">
        <v>31207096.22</v>
      </c>
      <c r="M9" s="33">
        <v>12359814.09</v>
      </c>
      <c r="N9" s="33">
        <v>8953668.13</v>
      </c>
      <c r="O9" s="33">
        <v>9893614</v>
      </c>
      <c r="P9" s="118">
        <v>26.65</v>
      </c>
      <c r="Q9" s="118">
        <v>26.25</v>
      </c>
      <c r="R9" s="118">
        <v>20.84</v>
      </c>
      <c r="S9" s="118">
        <v>36.6</v>
      </c>
      <c r="T9" s="32">
        <v>39.6</v>
      </c>
      <c r="U9" s="32">
        <v>28.69</v>
      </c>
      <c r="V9" s="32">
        <v>31.7</v>
      </c>
      <c r="W9" s="32">
        <v>106.1</v>
      </c>
      <c r="X9" s="32">
        <v>101.26</v>
      </c>
      <c r="Y9" s="32">
        <v>107.87</v>
      </c>
      <c r="Z9" s="32">
        <v>111.08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265</v>
      </c>
      <c r="G10" s="56" t="s">
        <v>267</v>
      </c>
      <c r="H10" s="33">
        <v>64423957.77</v>
      </c>
      <c r="I10" s="33">
        <v>32339222.35</v>
      </c>
      <c r="J10" s="33">
        <v>19785185.42</v>
      </c>
      <c r="K10" s="33">
        <v>12299550</v>
      </c>
      <c r="L10" s="33">
        <v>18050247.1</v>
      </c>
      <c r="M10" s="33">
        <v>8231888.24</v>
      </c>
      <c r="N10" s="33">
        <v>5087763.86</v>
      </c>
      <c r="O10" s="33">
        <v>4730595</v>
      </c>
      <c r="P10" s="118">
        <v>28.01</v>
      </c>
      <c r="Q10" s="118">
        <v>25.45</v>
      </c>
      <c r="R10" s="118">
        <v>25.71</v>
      </c>
      <c r="S10" s="118">
        <v>38.46</v>
      </c>
      <c r="T10" s="32">
        <v>45.6</v>
      </c>
      <c r="U10" s="32">
        <v>28.18</v>
      </c>
      <c r="V10" s="32">
        <v>26.2</v>
      </c>
      <c r="W10" s="32">
        <v>106.55</v>
      </c>
      <c r="X10" s="32">
        <v>98.59</v>
      </c>
      <c r="Y10" s="32">
        <v>135.77</v>
      </c>
      <c r="Z10" s="32">
        <v>97.67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265</v>
      </c>
      <c r="G11" s="56" t="s">
        <v>268</v>
      </c>
      <c r="H11" s="33">
        <v>72174012</v>
      </c>
      <c r="I11" s="33">
        <v>31145261</v>
      </c>
      <c r="J11" s="33">
        <v>24937321</v>
      </c>
      <c r="K11" s="33">
        <v>16091430</v>
      </c>
      <c r="L11" s="33">
        <v>18959392.22</v>
      </c>
      <c r="M11" s="33">
        <v>7775655.68</v>
      </c>
      <c r="N11" s="33">
        <v>5507598.54</v>
      </c>
      <c r="O11" s="33">
        <v>5676138</v>
      </c>
      <c r="P11" s="118">
        <v>26.26</v>
      </c>
      <c r="Q11" s="118">
        <v>24.96</v>
      </c>
      <c r="R11" s="118">
        <v>22.08</v>
      </c>
      <c r="S11" s="118">
        <v>35.27</v>
      </c>
      <c r="T11" s="32">
        <v>41.01</v>
      </c>
      <c r="U11" s="32">
        <v>29.04</v>
      </c>
      <c r="V11" s="32">
        <v>29.93</v>
      </c>
      <c r="W11" s="32">
        <v>108.05</v>
      </c>
      <c r="X11" s="32">
        <v>99.93</v>
      </c>
      <c r="Y11" s="32">
        <v>122.18</v>
      </c>
      <c r="Z11" s="32">
        <v>107.97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265</v>
      </c>
      <c r="G12" s="56" t="s">
        <v>269</v>
      </c>
      <c r="H12" s="33">
        <v>70500576.49</v>
      </c>
      <c r="I12" s="33">
        <v>33636105</v>
      </c>
      <c r="J12" s="33">
        <v>23299083.49</v>
      </c>
      <c r="K12" s="33">
        <v>13565388</v>
      </c>
      <c r="L12" s="33">
        <v>19009361.06</v>
      </c>
      <c r="M12" s="33">
        <v>9184462.02</v>
      </c>
      <c r="N12" s="33">
        <v>4809091.04</v>
      </c>
      <c r="O12" s="33">
        <v>5015808</v>
      </c>
      <c r="P12" s="118">
        <v>26.96</v>
      </c>
      <c r="Q12" s="118">
        <v>27.3</v>
      </c>
      <c r="R12" s="118">
        <v>20.64</v>
      </c>
      <c r="S12" s="118">
        <v>36.97</v>
      </c>
      <c r="T12" s="32">
        <v>48.31</v>
      </c>
      <c r="U12" s="32">
        <v>25.29</v>
      </c>
      <c r="V12" s="32">
        <v>26.38</v>
      </c>
      <c r="W12" s="32">
        <v>107.81</v>
      </c>
      <c r="X12" s="32">
        <v>113.81</v>
      </c>
      <c r="Y12" s="32">
        <v>105.45</v>
      </c>
      <c r="Z12" s="32">
        <v>100.29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265</v>
      </c>
      <c r="G13" s="56" t="s">
        <v>270</v>
      </c>
      <c r="H13" s="33">
        <v>144551484</v>
      </c>
      <c r="I13" s="33">
        <v>64031810</v>
      </c>
      <c r="J13" s="33">
        <v>49327006</v>
      </c>
      <c r="K13" s="33">
        <v>31192668</v>
      </c>
      <c r="L13" s="33">
        <v>35202072.23</v>
      </c>
      <c r="M13" s="33">
        <v>14022084.96</v>
      </c>
      <c r="N13" s="33">
        <v>10387315.27</v>
      </c>
      <c r="O13" s="33">
        <v>10792672</v>
      </c>
      <c r="P13" s="118">
        <v>24.35</v>
      </c>
      <c r="Q13" s="118">
        <v>21.89</v>
      </c>
      <c r="R13" s="118">
        <v>21.05</v>
      </c>
      <c r="S13" s="118">
        <v>34.6</v>
      </c>
      <c r="T13" s="32">
        <v>39.83</v>
      </c>
      <c r="U13" s="32">
        <v>29.5</v>
      </c>
      <c r="V13" s="32">
        <v>30.65</v>
      </c>
      <c r="W13" s="32">
        <v>94.12</v>
      </c>
      <c r="X13" s="32">
        <v>75.92</v>
      </c>
      <c r="Y13" s="32">
        <v>120.94</v>
      </c>
      <c r="Z13" s="32">
        <v>104.33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265</v>
      </c>
      <c r="G14" s="56" t="s">
        <v>271</v>
      </c>
      <c r="H14" s="33">
        <v>106583959.77</v>
      </c>
      <c r="I14" s="33">
        <v>45977123</v>
      </c>
      <c r="J14" s="33">
        <v>39618305.77</v>
      </c>
      <c r="K14" s="33">
        <v>20988531</v>
      </c>
      <c r="L14" s="33">
        <v>27257005.9</v>
      </c>
      <c r="M14" s="33">
        <v>12000865.69</v>
      </c>
      <c r="N14" s="33">
        <v>7277691.21</v>
      </c>
      <c r="O14" s="33">
        <v>7978449</v>
      </c>
      <c r="P14" s="118">
        <v>25.57</v>
      </c>
      <c r="Q14" s="118">
        <v>26.1</v>
      </c>
      <c r="R14" s="118">
        <v>18.36</v>
      </c>
      <c r="S14" s="118">
        <v>38.01</v>
      </c>
      <c r="T14" s="32">
        <v>44.02</v>
      </c>
      <c r="U14" s="32">
        <v>26.7</v>
      </c>
      <c r="V14" s="32">
        <v>29.27</v>
      </c>
      <c r="W14" s="32">
        <v>116.62</v>
      </c>
      <c r="X14" s="32">
        <v>112.64</v>
      </c>
      <c r="Y14" s="32">
        <v>131.4</v>
      </c>
      <c r="Z14" s="32">
        <v>111.14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265</v>
      </c>
      <c r="G15" s="56" t="s">
        <v>272</v>
      </c>
      <c r="H15" s="33">
        <v>121416570.24</v>
      </c>
      <c r="I15" s="33">
        <v>57293562.66</v>
      </c>
      <c r="J15" s="33">
        <v>36958736.58</v>
      </c>
      <c r="K15" s="33">
        <v>27164271</v>
      </c>
      <c r="L15" s="33">
        <v>33513263.88</v>
      </c>
      <c r="M15" s="33">
        <v>14591827.2</v>
      </c>
      <c r="N15" s="33">
        <v>8732442.68</v>
      </c>
      <c r="O15" s="33">
        <v>10188994</v>
      </c>
      <c r="P15" s="118">
        <v>27.6</v>
      </c>
      <c r="Q15" s="118">
        <v>25.46</v>
      </c>
      <c r="R15" s="118">
        <v>23.62</v>
      </c>
      <c r="S15" s="118">
        <v>37.5</v>
      </c>
      <c r="T15" s="32">
        <v>43.54</v>
      </c>
      <c r="U15" s="32">
        <v>26.05</v>
      </c>
      <c r="V15" s="32">
        <v>30.4</v>
      </c>
      <c r="W15" s="32">
        <v>103.88</v>
      </c>
      <c r="X15" s="32">
        <v>101.47</v>
      </c>
      <c r="Y15" s="32">
        <v>104.99</v>
      </c>
      <c r="Z15" s="32">
        <v>106.55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265</v>
      </c>
      <c r="G16" s="56" t="s">
        <v>273</v>
      </c>
      <c r="H16" s="33">
        <v>77857859</v>
      </c>
      <c r="I16" s="33">
        <v>30451477</v>
      </c>
      <c r="J16" s="33">
        <v>27433469</v>
      </c>
      <c r="K16" s="33">
        <v>19972913</v>
      </c>
      <c r="L16" s="33">
        <v>21302571.45</v>
      </c>
      <c r="M16" s="33">
        <v>7474156.6</v>
      </c>
      <c r="N16" s="33">
        <v>6794503.85</v>
      </c>
      <c r="O16" s="33">
        <v>7033911</v>
      </c>
      <c r="P16" s="118">
        <v>27.36</v>
      </c>
      <c r="Q16" s="118">
        <v>24.54</v>
      </c>
      <c r="R16" s="118">
        <v>24.76</v>
      </c>
      <c r="S16" s="118">
        <v>35.21</v>
      </c>
      <c r="T16" s="32">
        <v>35.08</v>
      </c>
      <c r="U16" s="32">
        <v>31.89</v>
      </c>
      <c r="V16" s="32">
        <v>33.01</v>
      </c>
      <c r="W16" s="32">
        <v>104.4</v>
      </c>
      <c r="X16" s="32">
        <v>100.67</v>
      </c>
      <c r="Y16" s="32">
        <v>107.35</v>
      </c>
      <c r="Z16" s="32">
        <v>105.76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265</v>
      </c>
      <c r="G17" s="56" t="s">
        <v>274</v>
      </c>
      <c r="H17" s="33">
        <v>289579834.72</v>
      </c>
      <c r="I17" s="33">
        <v>170306190</v>
      </c>
      <c r="J17" s="33">
        <v>80254300.72</v>
      </c>
      <c r="K17" s="33">
        <v>39019344</v>
      </c>
      <c r="L17" s="33">
        <v>69322664.51</v>
      </c>
      <c r="M17" s="33">
        <v>40094987.7</v>
      </c>
      <c r="N17" s="33">
        <v>14220236.81</v>
      </c>
      <c r="O17" s="33">
        <v>15007440</v>
      </c>
      <c r="P17" s="118">
        <v>23.93</v>
      </c>
      <c r="Q17" s="118">
        <v>23.54</v>
      </c>
      <c r="R17" s="118">
        <v>17.71</v>
      </c>
      <c r="S17" s="118">
        <v>38.46</v>
      </c>
      <c r="T17" s="32">
        <v>57.83</v>
      </c>
      <c r="U17" s="32">
        <v>20.51</v>
      </c>
      <c r="V17" s="32">
        <v>21.64</v>
      </c>
      <c r="W17" s="32">
        <v>101.19</v>
      </c>
      <c r="X17" s="32">
        <v>97.22</v>
      </c>
      <c r="Y17" s="32">
        <v>110.03</v>
      </c>
      <c r="Z17" s="32">
        <v>104.64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265</v>
      </c>
      <c r="G18" s="56" t="s">
        <v>275</v>
      </c>
      <c r="H18" s="33">
        <v>65199942.14</v>
      </c>
      <c r="I18" s="33">
        <v>32632191</v>
      </c>
      <c r="J18" s="33">
        <v>19871216.14</v>
      </c>
      <c r="K18" s="33">
        <v>12696535</v>
      </c>
      <c r="L18" s="33">
        <v>17714015.08</v>
      </c>
      <c r="M18" s="33">
        <v>8225418.24</v>
      </c>
      <c r="N18" s="33">
        <v>4840187.84</v>
      </c>
      <c r="O18" s="33">
        <v>4648409</v>
      </c>
      <c r="P18" s="118">
        <v>27.16</v>
      </c>
      <c r="Q18" s="118">
        <v>25.2</v>
      </c>
      <c r="R18" s="118">
        <v>24.35</v>
      </c>
      <c r="S18" s="118">
        <v>36.61</v>
      </c>
      <c r="T18" s="32">
        <v>46.43</v>
      </c>
      <c r="U18" s="32">
        <v>27.32</v>
      </c>
      <c r="V18" s="32">
        <v>26.24</v>
      </c>
      <c r="W18" s="32">
        <v>92.28</v>
      </c>
      <c r="X18" s="32">
        <v>102.59</v>
      </c>
      <c r="Y18" s="32">
        <v>69.9</v>
      </c>
      <c r="Z18" s="32">
        <v>109.3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265</v>
      </c>
      <c r="G19" s="56" t="s">
        <v>276</v>
      </c>
      <c r="H19" s="33">
        <v>27712423.18</v>
      </c>
      <c r="I19" s="33">
        <v>8613142.03</v>
      </c>
      <c r="J19" s="33">
        <v>14538689.15</v>
      </c>
      <c r="K19" s="33">
        <v>4560592</v>
      </c>
      <c r="L19" s="33">
        <v>5312250.98</v>
      </c>
      <c r="M19" s="33">
        <v>1985559.4</v>
      </c>
      <c r="N19" s="33">
        <v>1780713.58</v>
      </c>
      <c r="O19" s="33">
        <v>1545978</v>
      </c>
      <c r="P19" s="118">
        <v>19.16</v>
      </c>
      <c r="Q19" s="118">
        <v>23.05</v>
      </c>
      <c r="R19" s="118">
        <v>12.24</v>
      </c>
      <c r="S19" s="118">
        <v>33.89</v>
      </c>
      <c r="T19" s="32">
        <v>37.37</v>
      </c>
      <c r="U19" s="32">
        <v>33.52</v>
      </c>
      <c r="V19" s="32">
        <v>29.1</v>
      </c>
      <c r="W19" s="32">
        <v>113.22</v>
      </c>
      <c r="X19" s="32">
        <v>114.08</v>
      </c>
      <c r="Y19" s="32">
        <v>117.84</v>
      </c>
      <c r="Z19" s="32">
        <v>107.35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265</v>
      </c>
      <c r="G20" s="56" t="s">
        <v>277</v>
      </c>
      <c r="H20" s="33">
        <v>10779869.96</v>
      </c>
      <c r="I20" s="33">
        <v>4665577.66</v>
      </c>
      <c r="J20" s="33">
        <v>3187648.3</v>
      </c>
      <c r="K20" s="33">
        <v>2926644</v>
      </c>
      <c r="L20" s="33">
        <v>3283896.48</v>
      </c>
      <c r="M20" s="33">
        <v>1445642.48</v>
      </c>
      <c r="N20" s="33">
        <v>760730</v>
      </c>
      <c r="O20" s="33">
        <v>1077524</v>
      </c>
      <c r="P20" s="118">
        <v>30.46</v>
      </c>
      <c r="Q20" s="118">
        <v>30.98</v>
      </c>
      <c r="R20" s="118">
        <v>23.86</v>
      </c>
      <c r="S20" s="118">
        <v>36.81</v>
      </c>
      <c r="T20" s="32">
        <v>44.02</v>
      </c>
      <c r="U20" s="32">
        <v>23.16</v>
      </c>
      <c r="V20" s="32">
        <v>32.81</v>
      </c>
      <c r="W20" s="32">
        <v>110.98</v>
      </c>
      <c r="X20" s="32">
        <v>126.14</v>
      </c>
      <c r="Y20" s="32">
        <v>93.74</v>
      </c>
      <c r="Z20" s="32">
        <v>107.59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265</v>
      </c>
      <c r="G21" s="56" t="s">
        <v>278</v>
      </c>
      <c r="H21" s="33">
        <v>183480488.79</v>
      </c>
      <c r="I21" s="33">
        <v>87539578.88</v>
      </c>
      <c r="J21" s="33">
        <v>64605173.91</v>
      </c>
      <c r="K21" s="33">
        <v>31335736</v>
      </c>
      <c r="L21" s="33">
        <v>45086233.96</v>
      </c>
      <c r="M21" s="33">
        <v>21519550.69</v>
      </c>
      <c r="N21" s="33">
        <v>12263800.27</v>
      </c>
      <c r="O21" s="33">
        <v>11302883</v>
      </c>
      <c r="P21" s="118">
        <v>24.57</v>
      </c>
      <c r="Q21" s="118">
        <v>24.58</v>
      </c>
      <c r="R21" s="118">
        <v>18.98</v>
      </c>
      <c r="S21" s="118">
        <v>36.07</v>
      </c>
      <c r="T21" s="32">
        <v>47.72</v>
      </c>
      <c r="U21" s="32">
        <v>27.2</v>
      </c>
      <c r="V21" s="32">
        <v>25.06</v>
      </c>
      <c r="W21" s="32">
        <v>107.72</v>
      </c>
      <c r="X21" s="32">
        <v>107.05</v>
      </c>
      <c r="Y21" s="32">
        <v>106.9</v>
      </c>
      <c r="Z21" s="32">
        <v>109.95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265</v>
      </c>
      <c r="G22" s="56" t="s">
        <v>279</v>
      </c>
      <c r="H22" s="33">
        <v>26274776.26</v>
      </c>
      <c r="I22" s="33">
        <v>10381772.26</v>
      </c>
      <c r="J22" s="33">
        <v>11333869</v>
      </c>
      <c r="K22" s="33">
        <v>4559135</v>
      </c>
      <c r="L22" s="33">
        <v>5443254.29</v>
      </c>
      <c r="M22" s="33">
        <v>2395665.79</v>
      </c>
      <c r="N22" s="33">
        <v>1421970.5</v>
      </c>
      <c r="O22" s="33">
        <v>1625618</v>
      </c>
      <c r="P22" s="118">
        <v>20.71</v>
      </c>
      <c r="Q22" s="118">
        <v>23.07</v>
      </c>
      <c r="R22" s="118">
        <v>12.54</v>
      </c>
      <c r="S22" s="118">
        <v>35.65</v>
      </c>
      <c r="T22" s="32">
        <v>44.01</v>
      </c>
      <c r="U22" s="32">
        <v>26.12</v>
      </c>
      <c r="V22" s="32">
        <v>29.86</v>
      </c>
      <c r="W22" s="32">
        <v>104.46</v>
      </c>
      <c r="X22" s="32">
        <v>107.08</v>
      </c>
      <c r="Y22" s="32">
        <v>101.59</v>
      </c>
      <c r="Z22" s="32">
        <v>103.3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265</v>
      </c>
      <c r="G23" s="56" t="s">
        <v>280</v>
      </c>
      <c r="H23" s="33">
        <v>99537852.87</v>
      </c>
      <c r="I23" s="33">
        <v>41613700</v>
      </c>
      <c r="J23" s="33">
        <v>39267364.87</v>
      </c>
      <c r="K23" s="33">
        <v>18656788</v>
      </c>
      <c r="L23" s="33">
        <v>22523025.29</v>
      </c>
      <c r="M23" s="33">
        <v>10324334.9</v>
      </c>
      <c r="N23" s="33">
        <v>5344374.39</v>
      </c>
      <c r="O23" s="33">
        <v>6854316</v>
      </c>
      <c r="P23" s="118">
        <v>22.62</v>
      </c>
      <c r="Q23" s="118">
        <v>24.8</v>
      </c>
      <c r="R23" s="118">
        <v>13.61</v>
      </c>
      <c r="S23" s="118">
        <v>36.73</v>
      </c>
      <c r="T23" s="32">
        <v>45.83</v>
      </c>
      <c r="U23" s="32">
        <v>23.72</v>
      </c>
      <c r="V23" s="32">
        <v>30.43</v>
      </c>
      <c r="W23" s="32">
        <v>108.58</v>
      </c>
      <c r="X23" s="32">
        <v>105.85</v>
      </c>
      <c r="Y23" s="32">
        <v>115.27</v>
      </c>
      <c r="Z23" s="32">
        <v>107.89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265</v>
      </c>
      <c r="G24" s="56" t="s">
        <v>281</v>
      </c>
      <c r="H24" s="33">
        <v>59375438.75</v>
      </c>
      <c r="I24" s="33">
        <v>23550567</v>
      </c>
      <c r="J24" s="33">
        <v>20761857.75</v>
      </c>
      <c r="K24" s="33">
        <v>15063014</v>
      </c>
      <c r="L24" s="33">
        <v>15245987.1</v>
      </c>
      <c r="M24" s="33">
        <v>6047149.2</v>
      </c>
      <c r="N24" s="33">
        <v>4089563.9</v>
      </c>
      <c r="O24" s="33">
        <v>5109274</v>
      </c>
      <c r="P24" s="118">
        <v>25.67</v>
      </c>
      <c r="Q24" s="118">
        <v>25.67</v>
      </c>
      <c r="R24" s="118">
        <v>19.69</v>
      </c>
      <c r="S24" s="118">
        <v>33.91</v>
      </c>
      <c r="T24" s="32">
        <v>39.66</v>
      </c>
      <c r="U24" s="32">
        <v>26.82</v>
      </c>
      <c r="V24" s="32">
        <v>33.51</v>
      </c>
      <c r="W24" s="32">
        <v>108.75</v>
      </c>
      <c r="X24" s="32">
        <v>107.32</v>
      </c>
      <c r="Y24" s="32">
        <v>106.53</v>
      </c>
      <c r="Z24" s="32">
        <v>112.4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265</v>
      </c>
      <c r="G25" s="56" t="s">
        <v>282</v>
      </c>
      <c r="H25" s="33">
        <v>19444771.78</v>
      </c>
      <c r="I25" s="33">
        <v>4894802.01</v>
      </c>
      <c r="J25" s="33">
        <v>7859872.77</v>
      </c>
      <c r="K25" s="33">
        <v>6690097</v>
      </c>
      <c r="L25" s="33">
        <v>4285135.29</v>
      </c>
      <c r="M25" s="33">
        <v>1023032.64</v>
      </c>
      <c r="N25" s="33">
        <v>1146415.65</v>
      </c>
      <c r="O25" s="33">
        <v>2115687</v>
      </c>
      <c r="P25" s="118">
        <v>22.03</v>
      </c>
      <c r="Q25" s="118">
        <v>20.9</v>
      </c>
      <c r="R25" s="118">
        <v>14.58</v>
      </c>
      <c r="S25" s="118">
        <v>31.62</v>
      </c>
      <c r="T25" s="32">
        <v>23.87</v>
      </c>
      <c r="U25" s="32">
        <v>26.75</v>
      </c>
      <c r="V25" s="32">
        <v>49.37</v>
      </c>
      <c r="W25" s="32">
        <v>91.92</v>
      </c>
      <c r="X25" s="32">
        <v>81.34</v>
      </c>
      <c r="Y25" s="32">
        <v>92.16</v>
      </c>
      <c r="Z25" s="32">
        <v>97.94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265</v>
      </c>
      <c r="G26" s="56" t="s">
        <v>283</v>
      </c>
      <c r="H26" s="33">
        <v>32351642.53</v>
      </c>
      <c r="I26" s="33">
        <v>5197207.8</v>
      </c>
      <c r="J26" s="33">
        <v>16508906.73</v>
      </c>
      <c r="K26" s="33">
        <v>10645528</v>
      </c>
      <c r="L26" s="33">
        <v>8030917.06</v>
      </c>
      <c r="M26" s="33">
        <v>1445138.29</v>
      </c>
      <c r="N26" s="33">
        <v>3231520.77</v>
      </c>
      <c r="O26" s="33">
        <v>3354258</v>
      </c>
      <c r="P26" s="118">
        <v>24.82</v>
      </c>
      <c r="Q26" s="118">
        <v>27.8</v>
      </c>
      <c r="R26" s="118">
        <v>19.57</v>
      </c>
      <c r="S26" s="118">
        <v>31.5</v>
      </c>
      <c r="T26" s="32">
        <v>17.99</v>
      </c>
      <c r="U26" s="32">
        <v>40.23</v>
      </c>
      <c r="V26" s="32">
        <v>41.76</v>
      </c>
      <c r="W26" s="32">
        <v>109.73</v>
      </c>
      <c r="X26" s="32">
        <v>106.55</v>
      </c>
      <c r="Y26" s="32">
        <v>115.91</v>
      </c>
      <c r="Z26" s="32">
        <v>105.67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265</v>
      </c>
      <c r="G27" s="56" t="s">
        <v>283</v>
      </c>
      <c r="H27" s="33">
        <v>25610504.85</v>
      </c>
      <c r="I27" s="33">
        <v>4991225.74</v>
      </c>
      <c r="J27" s="33">
        <v>12924575.11</v>
      </c>
      <c r="K27" s="33">
        <v>7694704</v>
      </c>
      <c r="L27" s="33">
        <v>5175537.59</v>
      </c>
      <c r="M27" s="33">
        <v>1303620.15</v>
      </c>
      <c r="N27" s="33">
        <v>1471782.44</v>
      </c>
      <c r="O27" s="33">
        <v>2400135</v>
      </c>
      <c r="P27" s="118">
        <v>20.2</v>
      </c>
      <c r="Q27" s="118">
        <v>26.11</v>
      </c>
      <c r="R27" s="118">
        <v>11.38</v>
      </c>
      <c r="S27" s="118">
        <v>31.19</v>
      </c>
      <c r="T27" s="32">
        <v>25.18</v>
      </c>
      <c r="U27" s="32">
        <v>28.43</v>
      </c>
      <c r="V27" s="32">
        <v>46.37</v>
      </c>
      <c r="W27" s="32">
        <v>101.28</v>
      </c>
      <c r="X27" s="32">
        <v>104.14</v>
      </c>
      <c r="Y27" s="32">
        <v>106.61</v>
      </c>
      <c r="Z27" s="32">
        <v>96.87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265</v>
      </c>
      <c r="G28" s="56" t="s">
        <v>284</v>
      </c>
      <c r="H28" s="33">
        <v>13762308</v>
      </c>
      <c r="I28" s="33">
        <v>2101678</v>
      </c>
      <c r="J28" s="33">
        <v>4766360</v>
      </c>
      <c r="K28" s="33">
        <v>6894270</v>
      </c>
      <c r="L28" s="33">
        <v>3939778.66</v>
      </c>
      <c r="M28" s="33">
        <v>621899.31</v>
      </c>
      <c r="N28" s="33">
        <v>1195753.35</v>
      </c>
      <c r="O28" s="33">
        <v>2122126</v>
      </c>
      <c r="P28" s="118">
        <v>28.62</v>
      </c>
      <c r="Q28" s="118">
        <v>29.59</v>
      </c>
      <c r="R28" s="118">
        <v>25.08</v>
      </c>
      <c r="S28" s="118">
        <v>30.78</v>
      </c>
      <c r="T28" s="32">
        <v>15.78</v>
      </c>
      <c r="U28" s="32">
        <v>30.35</v>
      </c>
      <c r="V28" s="32">
        <v>53.86</v>
      </c>
      <c r="W28" s="32">
        <v>81.02</v>
      </c>
      <c r="X28" s="32">
        <v>91.21</v>
      </c>
      <c r="Y28" s="32">
        <v>56.88</v>
      </c>
      <c r="Z28" s="32">
        <v>102.1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265</v>
      </c>
      <c r="G29" s="56" t="s">
        <v>285</v>
      </c>
      <c r="H29" s="33">
        <v>18638704</v>
      </c>
      <c r="I29" s="33">
        <v>5677508.8</v>
      </c>
      <c r="J29" s="33">
        <v>7496890.2</v>
      </c>
      <c r="K29" s="33">
        <v>5464305</v>
      </c>
      <c r="L29" s="33">
        <v>4183232.26</v>
      </c>
      <c r="M29" s="33">
        <v>1372173.34</v>
      </c>
      <c r="N29" s="33">
        <v>1054525.92</v>
      </c>
      <c r="O29" s="33">
        <v>1756533</v>
      </c>
      <c r="P29" s="118">
        <v>22.44</v>
      </c>
      <c r="Q29" s="118">
        <v>24.16</v>
      </c>
      <c r="R29" s="118">
        <v>14.06</v>
      </c>
      <c r="S29" s="118">
        <v>32.14</v>
      </c>
      <c r="T29" s="32">
        <v>32.8</v>
      </c>
      <c r="U29" s="32">
        <v>25.2</v>
      </c>
      <c r="V29" s="32">
        <v>41.98</v>
      </c>
      <c r="W29" s="32">
        <v>90.72</v>
      </c>
      <c r="X29" s="32">
        <v>78.37</v>
      </c>
      <c r="Y29" s="32">
        <v>98.67</v>
      </c>
      <c r="Z29" s="32">
        <v>98.04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265</v>
      </c>
      <c r="G30" s="56" t="s">
        <v>286</v>
      </c>
      <c r="H30" s="33">
        <v>15260015</v>
      </c>
      <c r="I30" s="33">
        <v>4277052</v>
      </c>
      <c r="J30" s="33">
        <v>5347069</v>
      </c>
      <c r="K30" s="33">
        <v>5635894</v>
      </c>
      <c r="L30" s="33">
        <v>3783753.59</v>
      </c>
      <c r="M30" s="33">
        <v>920630.24</v>
      </c>
      <c r="N30" s="33">
        <v>1102247.35</v>
      </c>
      <c r="O30" s="33">
        <v>1760876</v>
      </c>
      <c r="P30" s="118">
        <v>24.79</v>
      </c>
      <c r="Q30" s="118">
        <v>21.52</v>
      </c>
      <c r="R30" s="118">
        <v>20.61</v>
      </c>
      <c r="S30" s="118">
        <v>31.24</v>
      </c>
      <c r="T30" s="32">
        <v>24.33</v>
      </c>
      <c r="U30" s="32">
        <v>29.13</v>
      </c>
      <c r="V30" s="32">
        <v>46.53</v>
      </c>
      <c r="W30" s="32">
        <v>102.46</v>
      </c>
      <c r="X30" s="32">
        <v>101.48</v>
      </c>
      <c r="Y30" s="32">
        <v>97.83</v>
      </c>
      <c r="Z30" s="32">
        <v>106.15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265</v>
      </c>
      <c r="G31" s="56" t="s">
        <v>287</v>
      </c>
      <c r="H31" s="33">
        <v>16898087.14</v>
      </c>
      <c r="I31" s="33">
        <v>4638240.59</v>
      </c>
      <c r="J31" s="33">
        <v>6641538.55</v>
      </c>
      <c r="K31" s="33">
        <v>5618308</v>
      </c>
      <c r="L31" s="33">
        <v>4194371.98</v>
      </c>
      <c r="M31" s="33">
        <v>1225313.77</v>
      </c>
      <c r="N31" s="33">
        <v>1182792.21</v>
      </c>
      <c r="O31" s="33">
        <v>1786266</v>
      </c>
      <c r="P31" s="118">
        <v>24.82</v>
      </c>
      <c r="Q31" s="118">
        <v>26.41</v>
      </c>
      <c r="R31" s="118">
        <v>17.8</v>
      </c>
      <c r="S31" s="118">
        <v>31.79</v>
      </c>
      <c r="T31" s="32">
        <v>29.21</v>
      </c>
      <c r="U31" s="32">
        <v>28.19</v>
      </c>
      <c r="V31" s="32">
        <v>42.58</v>
      </c>
      <c r="W31" s="32">
        <v>120.11</v>
      </c>
      <c r="X31" s="32">
        <v>133.16</v>
      </c>
      <c r="Y31" s="32">
        <v>124.18</v>
      </c>
      <c r="Z31" s="32">
        <v>110.3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265</v>
      </c>
      <c r="G32" s="56" t="s">
        <v>288</v>
      </c>
      <c r="H32" s="33">
        <v>61313886</v>
      </c>
      <c r="I32" s="33">
        <v>16120460</v>
      </c>
      <c r="J32" s="33">
        <v>24723837</v>
      </c>
      <c r="K32" s="33">
        <v>20469589</v>
      </c>
      <c r="L32" s="33">
        <v>16447018.18</v>
      </c>
      <c r="M32" s="33">
        <v>4804956.9</v>
      </c>
      <c r="N32" s="33">
        <v>5137607.28</v>
      </c>
      <c r="O32" s="33">
        <v>6504454</v>
      </c>
      <c r="P32" s="118">
        <v>26.82</v>
      </c>
      <c r="Q32" s="118">
        <v>29.8</v>
      </c>
      <c r="R32" s="118">
        <v>20.77</v>
      </c>
      <c r="S32" s="118">
        <v>31.77</v>
      </c>
      <c r="T32" s="32">
        <v>29.21</v>
      </c>
      <c r="U32" s="32">
        <v>31.23</v>
      </c>
      <c r="V32" s="32">
        <v>39.54</v>
      </c>
      <c r="W32" s="32">
        <v>92.84</v>
      </c>
      <c r="X32" s="32">
        <v>84.43</v>
      </c>
      <c r="Y32" s="32">
        <v>88.49</v>
      </c>
      <c r="Z32" s="32">
        <v>104.59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265</v>
      </c>
      <c r="G33" s="56" t="s">
        <v>289</v>
      </c>
      <c r="H33" s="33">
        <v>12798252.67</v>
      </c>
      <c r="I33" s="33">
        <v>3419790.53</v>
      </c>
      <c r="J33" s="33">
        <v>4443240.14</v>
      </c>
      <c r="K33" s="33">
        <v>4935222</v>
      </c>
      <c r="L33" s="33">
        <v>4065804.82</v>
      </c>
      <c r="M33" s="33">
        <v>847820.56</v>
      </c>
      <c r="N33" s="33">
        <v>1674873.26</v>
      </c>
      <c r="O33" s="33">
        <v>1543111</v>
      </c>
      <c r="P33" s="118">
        <v>31.76</v>
      </c>
      <c r="Q33" s="118">
        <v>24.79</v>
      </c>
      <c r="R33" s="118">
        <v>37.69</v>
      </c>
      <c r="S33" s="118">
        <v>31.26</v>
      </c>
      <c r="T33" s="32">
        <v>20.85</v>
      </c>
      <c r="U33" s="32">
        <v>41.19</v>
      </c>
      <c r="V33" s="32">
        <v>37.95</v>
      </c>
      <c r="W33" s="32">
        <v>131.16</v>
      </c>
      <c r="X33" s="32">
        <v>115.87</v>
      </c>
      <c r="Y33" s="32">
        <v>185.51</v>
      </c>
      <c r="Z33" s="32">
        <v>105.31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265</v>
      </c>
      <c r="G34" s="56" t="s">
        <v>266</v>
      </c>
      <c r="H34" s="33">
        <v>64219902.78</v>
      </c>
      <c r="I34" s="33">
        <v>15564068.72</v>
      </c>
      <c r="J34" s="33">
        <v>25569384.06</v>
      </c>
      <c r="K34" s="33">
        <v>23086450</v>
      </c>
      <c r="L34" s="33">
        <v>20991517.58</v>
      </c>
      <c r="M34" s="33">
        <v>5253339.34</v>
      </c>
      <c r="N34" s="33">
        <v>8450917.24</v>
      </c>
      <c r="O34" s="33">
        <v>7287261</v>
      </c>
      <c r="P34" s="118">
        <v>32.68</v>
      </c>
      <c r="Q34" s="118">
        <v>33.75</v>
      </c>
      <c r="R34" s="118">
        <v>33.05</v>
      </c>
      <c r="S34" s="118">
        <v>31.56</v>
      </c>
      <c r="T34" s="32">
        <v>25.02</v>
      </c>
      <c r="U34" s="32">
        <v>40.25</v>
      </c>
      <c r="V34" s="32">
        <v>34.71</v>
      </c>
      <c r="W34" s="32">
        <v>130.19</v>
      </c>
      <c r="X34" s="32">
        <v>116.95</v>
      </c>
      <c r="Y34" s="32">
        <v>180.29</v>
      </c>
      <c r="Z34" s="32">
        <v>104.93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265</v>
      </c>
      <c r="G35" s="56" t="s">
        <v>290</v>
      </c>
      <c r="H35" s="33">
        <v>29716444</v>
      </c>
      <c r="I35" s="33">
        <v>4381331</v>
      </c>
      <c r="J35" s="33">
        <v>19098344</v>
      </c>
      <c r="K35" s="33">
        <v>6236769</v>
      </c>
      <c r="L35" s="33">
        <v>4524419.86</v>
      </c>
      <c r="M35" s="33">
        <v>1256074.15</v>
      </c>
      <c r="N35" s="33">
        <v>1313916.71</v>
      </c>
      <c r="O35" s="33">
        <v>1954429</v>
      </c>
      <c r="P35" s="118">
        <v>15.22</v>
      </c>
      <c r="Q35" s="118">
        <v>28.66</v>
      </c>
      <c r="R35" s="118">
        <v>6.87</v>
      </c>
      <c r="S35" s="118">
        <v>31.33</v>
      </c>
      <c r="T35" s="32">
        <v>27.76</v>
      </c>
      <c r="U35" s="32">
        <v>29.04</v>
      </c>
      <c r="V35" s="32">
        <v>43.19</v>
      </c>
      <c r="W35" s="32">
        <v>64.38</v>
      </c>
      <c r="X35" s="32">
        <v>57.09</v>
      </c>
      <c r="Y35" s="32">
        <v>44.65</v>
      </c>
      <c r="Z35" s="32">
        <v>103.72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265</v>
      </c>
      <c r="G36" s="56" t="s">
        <v>291</v>
      </c>
      <c r="H36" s="33">
        <v>29444402.36</v>
      </c>
      <c r="I36" s="33">
        <v>4811081</v>
      </c>
      <c r="J36" s="33">
        <v>13355682.36</v>
      </c>
      <c r="K36" s="33">
        <v>11277639</v>
      </c>
      <c r="L36" s="33">
        <v>7617315.53</v>
      </c>
      <c r="M36" s="33">
        <v>1377678.21</v>
      </c>
      <c r="N36" s="33">
        <v>2638114.32</v>
      </c>
      <c r="O36" s="33">
        <v>3601523</v>
      </c>
      <c r="P36" s="118">
        <v>25.87</v>
      </c>
      <c r="Q36" s="118">
        <v>28.63</v>
      </c>
      <c r="R36" s="118">
        <v>19.75</v>
      </c>
      <c r="S36" s="118">
        <v>31.93</v>
      </c>
      <c r="T36" s="32">
        <v>18.08</v>
      </c>
      <c r="U36" s="32">
        <v>34.63</v>
      </c>
      <c r="V36" s="32">
        <v>47.28</v>
      </c>
      <c r="W36" s="32">
        <v>100.11</v>
      </c>
      <c r="X36" s="32">
        <v>103.25</v>
      </c>
      <c r="Y36" s="32">
        <v>94.96</v>
      </c>
      <c r="Z36" s="32">
        <v>103.01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265</v>
      </c>
      <c r="G37" s="56" t="s">
        <v>292</v>
      </c>
      <c r="H37" s="33">
        <v>17842714.77</v>
      </c>
      <c r="I37" s="33">
        <v>3376012</v>
      </c>
      <c r="J37" s="33">
        <v>7838242.77</v>
      </c>
      <c r="K37" s="33">
        <v>6628460</v>
      </c>
      <c r="L37" s="33">
        <v>4796596.01</v>
      </c>
      <c r="M37" s="33">
        <v>762651.55</v>
      </c>
      <c r="N37" s="33">
        <v>2008828.46</v>
      </c>
      <c r="O37" s="33">
        <v>2025116</v>
      </c>
      <c r="P37" s="118">
        <v>26.88</v>
      </c>
      <c r="Q37" s="118">
        <v>22.59</v>
      </c>
      <c r="R37" s="118">
        <v>25.62</v>
      </c>
      <c r="S37" s="118">
        <v>30.55</v>
      </c>
      <c r="T37" s="32">
        <v>15.89</v>
      </c>
      <c r="U37" s="32">
        <v>41.88</v>
      </c>
      <c r="V37" s="32">
        <v>42.21</v>
      </c>
      <c r="W37" s="32">
        <v>125.93</v>
      </c>
      <c r="X37" s="32">
        <v>109.4</v>
      </c>
      <c r="Y37" s="32">
        <v>167.51</v>
      </c>
      <c r="Z37" s="32">
        <v>105.89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265</v>
      </c>
      <c r="G38" s="56" t="s">
        <v>293</v>
      </c>
      <c r="H38" s="33">
        <v>66469921.67</v>
      </c>
      <c r="I38" s="33">
        <v>21036983.79</v>
      </c>
      <c r="J38" s="33">
        <v>26820405.88</v>
      </c>
      <c r="K38" s="33">
        <v>18612532</v>
      </c>
      <c r="L38" s="33">
        <v>15745915.15</v>
      </c>
      <c r="M38" s="33">
        <v>5506827.58</v>
      </c>
      <c r="N38" s="33">
        <v>4023957.57</v>
      </c>
      <c r="O38" s="33">
        <v>6215130</v>
      </c>
      <c r="P38" s="118">
        <v>23.68</v>
      </c>
      <c r="Q38" s="118">
        <v>26.17</v>
      </c>
      <c r="R38" s="118">
        <v>15</v>
      </c>
      <c r="S38" s="118">
        <v>33.39</v>
      </c>
      <c r="T38" s="32">
        <v>34.97</v>
      </c>
      <c r="U38" s="32">
        <v>25.55</v>
      </c>
      <c r="V38" s="32">
        <v>39.47</v>
      </c>
      <c r="W38" s="32">
        <v>91.69</v>
      </c>
      <c r="X38" s="32">
        <v>100.28</v>
      </c>
      <c r="Y38" s="32">
        <v>64.18</v>
      </c>
      <c r="Z38" s="32">
        <v>114.87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265</v>
      </c>
      <c r="G39" s="56" t="s">
        <v>294</v>
      </c>
      <c r="H39" s="33">
        <v>31645865.95</v>
      </c>
      <c r="I39" s="33">
        <v>5387818.12</v>
      </c>
      <c r="J39" s="33">
        <v>14744396.83</v>
      </c>
      <c r="K39" s="33">
        <v>11513651</v>
      </c>
      <c r="L39" s="33">
        <v>7762965.96</v>
      </c>
      <c r="M39" s="33">
        <v>1518258.01</v>
      </c>
      <c r="N39" s="33">
        <v>2529432.95</v>
      </c>
      <c r="O39" s="33">
        <v>3715275</v>
      </c>
      <c r="P39" s="118">
        <v>24.53</v>
      </c>
      <c r="Q39" s="118">
        <v>28.17</v>
      </c>
      <c r="R39" s="118">
        <v>17.15</v>
      </c>
      <c r="S39" s="118">
        <v>32.26</v>
      </c>
      <c r="T39" s="32">
        <v>19.55</v>
      </c>
      <c r="U39" s="32">
        <v>32.58</v>
      </c>
      <c r="V39" s="32">
        <v>47.85</v>
      </c>
      <c r="W39" s="32">
        <v>100.04</v>
      </c>
      <c r="X39" s="32">
        <v>108.61</v>
      </c>
      <c r="Y39" s="32">
        <v>91.84</v>
      </c>
      <c r="Z39" s="32">
        <v>102.99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265</v>
      </c>
      <c r="G40" s="56" t="s">
        <v>295</v>
      </c>
      <c r="H40" s="33">
        <v>11433341.8</v>
      </c>
      <c r="I40" s="33">
        <v>2310254.8</v>
      </c>
      <c r="J40" s="33">
        <v>3570392</v>
      </c>
      <c r="K40" s="33">
        <v>5552695</v>
      </c>
      <c r="L40" s="33">
        <v>3176680.64</v>
      </c>
      <c r="M40" s="33">
        <v>571006.98</v>
      </c>
      <c r="N40" s="33">
        <v>874941.66</v>
      </c>
      <c r="O40" s="33">
        <v>1730732</v>
      </c>
      <c r="P40" s="118">
        <v>27.78</v>
      </c>
      <c r="Q40" s="118">
        <v>24.71</v>
      </c>
      <c r="R40" s="118">
        <v>24.5</v>
      </c>
      <c r="S40" s="118">
        <v>31.16</v>
      </c>
      <c r="T40" s="32">
        <v>17.97</v>
      </c>
      <c r="U40" s="32">
        <v>27.54</v>
      </c>
      <c r="V40" s="32">
        <v>54.48</v>
      </c>
      <c r="W40" s="32">
        <v>97.7</v>
      </c>
      <c r="X40" s="32">
        <v>94.81</v>
      </c>
      <c r="Y40" s="32">
        <v>91.2</v>
      </c>
      <c r="Z40" s="32">
        <v>102.43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265</v>
      </c>
      <c r="G41" s="56" t="s">
        <v>296</v>
      </c>
      <c r="H41" s="33">
        <v>41501599.07</v>
      </c>
      <c r="I41" s="33">
        <v>20341999.92</v>
      </c>
      <c r="J41" s="33">
        <v>12700030.15</v>
      </c>
      <c r="K41" s="33">
        <v>8459569</v>
      </c>
      <c r="L41" s="33">
        <v>11399804.61</v>
      </c>
      <c r="M41" s="33">
        <v>5276780.43</v>
      </c>
      <c r="N41" s="33">
        <v>3007830.18</v>
      </c>
      <c r="O41" s="33">
        <v>3115194</v>
      </c>
      <c r="P41" s="118">
        <v>27.46</v>
      </c>
      <c r="Q41" s="118">
        <v>25.94</v>
      </c>
      <c r="R41" s="118">
        <v>23.68</v>
      </c>
      <c r="S41" s="118">
        <v>36.82</v>
      </c>
      <c r="T41" s="32">
        <v>46.28</v>
      </c>
      <c r="U41" s="32">
        <v>26.38</v>
      </c>
      <c r="V41" s="32">
        <v>27.32</v>
      </c>
      <c r="W41" s="32">
        <v>109.54</v>
      </c>
      <c r="X41" s="32">
        <v>109.04</v>
      </c>
      <c r="Y41" s="32">
        <v>116.24</v>
      </c>
      <c r="Z41" s="32">
        <v>104.55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265</v>
      </c>
      <c r="G42" s="56" t="s">
        <v>297</v>
      </c>
      <c r="H42" s="33">
        <v>19882200</v>
      </c>
      <c r="I42" s="33">
        <v>4249629</v>
      </c>
      <c r="J42" s="33">
        <v>7886311</v>
      </c>
      <c r="K42" s="33">
        <v>7746260</v>
      </c>
      <c r="L42" s="33">
        <v>5910675.7</v>
      </c>
      <c r="M42" s="33">
        <v>1191528.63</v>
      </c>
      <c r="N42" s="33">
        <v>2250092.07</v>
      </c>
      <c r="O42" s="33">
        <v>2469055</v>
      </c>
      <c r="P42" s="118">
        <v>29.72</v>
      </c>
      <c r="Q42" s="118">
        <v>28.03</v>
      </c>
      <c r="R42" s="118">
        <v>28.53</v>
      </c>
      <c r="S42" s="118">
        <v>31.87</v>
      </c>
      <c r="T42" s="32">
        <v>20.15</v>
      </c>
      <c r="U42" s="32">
        <v>38.06</v>
      </c>
      <c r="V42" s="32">
        <v>41.77</v>
      </c>
      <c r="W42" s="32">
        <v>118</v>
      </c>
      <c r="X42" s="32">
        <v>106.35</v>
      </c>
      <c r="Y42" s="32">
        <v>150.09</v>
      </c>
      <c r="Z42" s="32">
        <v>103.32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265</v>
      </c>
      <c r="G43" s="56" t="s">
        <v>298</v>
      </c>
      <c r="H43" s="33">
        <v>20733602.66</v>
      </c>
      <c r="I43" s="33">
        <v>6341498.32</v>
      </c>
      <c r="J43" s="33">
        <v>8264006.34</v>
      </c>
      <c r="K43" s="33">
        <v>6128098</v>
      </c>
      <c r="L43" s="33">
        <v>5504529.83</v>
      </c>
      <c r="M43" s="33">
        <v>1317614.05</v>
      </c>
      <c r="N43" s="33">
        <v>2289057.78</v>
      </c>
      <c r="O43" s="33">
        <v>1897858</v>
      </c>
      <c r="P43" s="118">
        <v>26.54</v>
      </c>
      <c r="Q43" s="118">
        <v>20.77</v>
      </c>
      <c r="R43" s="118">
        <v>27.69</v>
      </c>
      <c r="S43" s="118">
        <v>30.96</v>
      </c>
      <c r="T43" s="32">
        <v>23.93</v>
      </c>
      <c r="U43" s="32">
        <v>41.58</v>
      </c>
      <c r="V43" s="32">
        <v>34.47</v>
      </c>
      <c r="W43" s="32">
        <v>105.79</v>
      </c>
      <c r="X43" s="32">
        <v>66.23</v>
      </c>
      <c r="Y43" s="32">
        <v>145.6</v>
      </c>
      <c r="Z43" s="32">
        <v>115.62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265</v>
      </c>
      <c r="G44" s="56" t="s">
        <v>299</v>
      </c>
      <c r="H44" s="33">
        <v>24946866.2</v>
      </c>
      <c r="I44" s="33">
        <v>6155589</v>
      </c>
      <c r="J44" s="33">
        <v>11347662.2</v>
      </c>
      <c r="K44" s="33">
        <v>7443615</v>
      </c>
      <c r="L44" s="33">
        <v>5836056.53</v>
      </c>
      <c r="M44" s="33">
        <v>1541395.33</v>
      </c>
      <c r="N44" s="33">
        <v>1926180.2</v>
      </c>
      <c r="O44" s="33">
        <v>2368481</v>
      </c>
      <c r="P44" s="118">
        <v>23.39</v>
      </c>
      <c r="Q44" s="118">
        <v>25.04</v>
      </c>
      <c r="R44" s="118">
        <v>16.97</v>
      </c>
      <c r="S44" s="118">
        <v>31.81</v>
      </c>
      <c r="T44" s="32">
        <v>26.41</v>
      </c>
      <c r="U44" s="32">
        <v>33</v>
      </c>
      <c r="V44" s="32">
        <v>40.58</v>
      </c>
      <c r="W44" s="32">
        <v>110.44</v>
      </c>
      <c r="X44" s="32">
        <v>91</v>
      </c>
      <c r="Y44" s="32">
        <v>136.04</v>
      </c>
      <c r="Z44" s="32">
        <v>108.91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265</v>
      </c>
      <c r="G45" s="56" t="s">
        <v>300</v>
      </c>
      <c r="H45" s="33">
        <v>34723175.77</v>
      </c>
      <c r="I45" s="33">
        <v>10366345.1</v>
      </c>
      <c r="J45" s="33">
        <v>14862915.67</v>
      </c>
      <c r="K45" s="33">
        <v>9493915</v>
      </c>
      <c r="L45" s="33">
        <v>7800917.86</v>
      </c>
      <c r="M45" s="33">
        <v>2332807.49</v>
      </c>
      <c r="N45" s="33">
        <v>2410499.37</v>
      </c>
      <c r="O45" s="33">
        <v>3057611</v>
      </c>
      <c r="P45" s="118">
        <v>22.46</v>
      </c>
      <c r="Q45" s="118">
        <v>22.5</v>
      </c>
      <c r="R45" s="118">
        <v>16.21</v>
      </c>
      <c r="S45" s="118">
        <v>32.2</v>
      </c>
      <c r="T45" s="32">
        <v>29.9</v>
      </c>
      <c r="U45" s="32">
        <v>30.9</v>
      </c>
      <c r="V45" s="32">
        <v>39.19</v>
      </c>
      <c r="W45" s="32">
        <v>102.57</v>
      </c>
      <c r="X45" s="32">
        <v>100.35</v>
      </c>
      <c r="Y45" s="32">
        <v>100.39</v>
      </c>
      <c r="Z45" s="32">
        <v>106.17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265</v>
      </c>
      <c r="G46" s="56" t="s">
        <v>301</v>
      </c>
      <c r="H46" s="33">
        <v>30865745.38</v>
      </c>
      <c r="I46" s="33">
        <v>5961435.16</v>
      </c>
      <c r="J46" s="33">
        <v>14271078.22</v>
      </c>
      <c r="K46" s="33">
        <v>10633232</v>
      </c>
      <c r="L46" s="33">
        <v>8683862.12</v>
      </c>
      <c r="M46" s="33">
        <v>1659046.8</v>
      </c>
      <c r="N46" s="33">
        <v>3695323.32</v>
      </c>
      <c r="O46" s="33">
        <v>3329492</v>
      </c>
      <c r="P46" s="118">
        <v>28.13</v>
      </c>
      <c r="Q46" s="118">
        <v>27.82</v>
      </c>
      <c r="R46" s="118">
        <v>25.89</v>
      </c>
      <c r="S46" s="118">
        <v>31.31</v>
      </c>
      <c r="T46" s="32">
        <v>19.1</v>
      </c>
      <c r="U46" s="32">
        <v>42.55</v>
      </c>
      <c r="V46" s="32">
        <v>38.34</v>
      </c>
      <c r="W46" s="32">
        <v>120</v>
      </c>
      <c r="X46" s="32">
        <v>110.57</v>
      </c>
      <c r="Y46" s="32">
        <v>138.19</v>
      </c>
      <c r="Z46" s="32">
        <v>108.72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265</v>
      </c>
      <c r="G47" s="56" t="s">
        <v>302</v>
      </c>
      <c r="H47" s="33">
        <v>9210349</v>
      </c>
      <c r="I47" s="33">
        <v>2560043</v>
      </c>
      <c r="J47" s="33">
        <v>2812826</v>
      </c>
      <c r="K47" s="33">
        <v>3837480</v>
      </c>
      <c r="L47" s="33">
        <v>2593374.57</v>
      </c>
      <c r="M47" s="33">
        <v>698593.96</v>
      </c>
      <c r="N47" s="33">
        <v>739494.61</v>
      </c>
      <c r="O47" s="33">
        <v>1155286</v>
      </c>
      <c r="P47" s="118">
        <v>28.15</v>
      </c>
      <c r="Q47" s="118">
        <v>27.28</v>
      </c>
      <c r="R47" s="118">
        <v>26.29</v>
      </c>
      <c r="S47" s="118">
        <v>30.1</v>
      </c>
      <c r="T47" s="32">
        <v>26.93</v>
      </c>
      <c r="U47" s="32">
        <v>28.51</v>
      </c>
      <c r="V47" s="32">
        <v>44.54</v>
      </c>
      <c r="W47" s="32">
        <v>102.84</v>
      </c>
      <c r="X47" s="32">
        <v>110.21</v>
      </c>
      <c r="Y47" s="32">
        <v>93.8</v>
      </c>
      <c r="Z47" s="32">
        <v>105.08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265</v>
      </c>
      <c r="G48" s="56" t="s">
        <v>303</v>
      </c>
      <c r="H48" s="33">
        <v>25397586.32</v>
      </c>
      <c r="I48" s="33">
        <v>4942136</v>
      </c>
      <c r="J48" s="33">
        <v>11568309.32</v>
      </c>
      <c r="K48" s="33">
        <v>8887141</v>
      </c>
      <c r="L48" s="33">
        <v>5888428.41</v>
      </c>
      <c r="M48" s="33">
        <v>1180418.36</v>
      </c>
      <c r="N48" s="33">
        <v>1911232.05</v>
      </c>
      <c r="O48" s="33">
        <v>2796778</v>
      </c>
      <c r="P48" s="118">
        <v>23.18</v>
      </c>
      <c r="Q48" s="118">
        <v>23.88</v>
      </c>
      <c r="R48" s="118">
        <v>16.52</v>
      </c>
      <c r="S48" s="118">
        <v>31.46</v>
      </c>
      <c r="T48" s="32">
        <v>20.04</v>
      </c>
      <c r="U48" s="32">
        <v>32.45</v>
      </c>
      <c r="V48" s="32">
        <v>47.49</v>
      </c>
      <c r="W48" s="32">
        <v>88.24</v>
      </c>
      <c r="X48" s="32">
        <v>93.73</v>
      </c>
      <c r="Y48" s="32">
        <v>67.76</v>
      </c>
      <c r="Z48" s="32">
        <v>107.85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265</v>
      </c>
      <c r="G49" s="56" t="s">
        <v>304</v>
      </c>
      <c r="H49" s="33">
        <v>24375019.77</v>
      </c>
      <c r="I49" s="33">
        <v>5121985.27</v>
      </c>
      <c r="J49" s="33">
        <v>7893550.5</v>
      </c>
      <c r="K49" s="33">
        <v>11359484</v>
      </c>
      <c r="L49" s="33">
        <v>7111192.44</v>
      </c>
      <c r="M49" s="33">
        <v>1629277.4</v>
      </c>
      <c r="N49" s="33">
        <v>1949087.04</v>
      </c>
      <c r="O49" s="33">
        <v>3532828</v>
      </c>
      <c r="P49" s="118">
        <v>29.17</v>
      </c>
      <c r="Q49" s="118">
        <v>31.8</v>
      </c>
      <c r="R49" s="118">
        <v>24.69</v>
      </c>
      <c r="S49" s="118">
        <v>31.1</v>
      </c>
      <c r="T49" s="32">
        <v>22.91</v>
      </c>
      <c r="U49" s="32">
        <v>27.4</v>
      </c>
      <c r="V49" s="32">
        <v>49.67</v>
      </c>
      <c r="W49" s="32">
        <v>81.42</v>
      </c>
      <c r="X49" s="32">
        <v>82.49</v>
      </c>
      <c r="Y49" s="32">
        <v>58.64</v>
      </c>
      <c r="Z49" s="32">
        <v>102.84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265</v>
      </c>
      <c r="G50" s="56" t="s">
        <v>305</v>
      </c>
      <c r="H50" s="33">
        <v>21674000.6</v>
      </c>
      <c r="I50" s="33">
        <v>5994589</v>
      </c>
      <c r="J50" s="33">
        <v>8279621.6</v>
      </c>
      <c r="K50" s="33">
        <v>7399790</v>
      </c>
      <c r="L50" s="33">
        <v>5376196.34</v>
      </c>
      <c r="M50" s="33">
        <v>1679107.28</v>
      </c>
      <c r="N50" s="33">
        <v>1336364.06</v>
      </c>
      <c r="O50" s="33">
        <v>2360725</v>
      </c>
      <c r="P50" s="118">
        <v>24.8</v>
      </c>
      <c r="Q50" s="118">
        <v>28.01</v>
      </c>
      <c r="R50" s="118">
        <v>16.14</v>
      </c>
      <c r="S50" s="118">
        <v>31.9</v>
      </c>
      <c r="T50" s="32">
        <v>31.23</v>
      </c>
      <c r="U50" s="32">
        <v>24.85</v>
      </c>
      <c r="V50" s="32">
        <v>43.91</v>
      </c>
      <c r="W50" s="32">
        <v>92.1</v>
      </c>
      <c r="X50" s="32">
        <v>101.16</v>
      </c>
      <c r="Y50" s="32">
        <v>67.39</v>
      </c>
      <c r="Z50" s="32">
        <v>107.57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265</v>
      </c>
      <c r="G51" s="56" t="s">
        <v>306</v>
      </c>
      <c r="H51" s="33">
        <v>28154388</v>
      </c>
      <c r="I51" s="33">
        <v>7380503</v>
      </c>
      <c r="J51" s="33">
        <v>10106259</v>
      </c>
      <c r="K51" s="33">
        <v>10667626</v>
      </c>
      <c r="L51" s="33">
        <v>7476387.2</v>
      </c>
      <c r="M51" s="33">
        <v>1750480.83</v>
      </c>
      <c r="N51" s="33">
        <v>2324056.37</v>
      </c>
      <c r="O51" s="33">
        <v>3401850</v>
      </c>
      <c r="P51" s="118">
        <v>26.55</v>
      </c>
      <c r="Q51" s="118">
        <v>23.71</v>
      </c>
      <c r="R51" s="118">
        <v>22.99</v>
      </c>
      <c r="S51" s="118">
        <v>31.88</v>
      </c>
      <c r="T51" s="32">
        <v>23.41</v>
      </c>
      <c r="U51" s="32">
        <v>31.08</v>
      </c>
      <c r="V51" s="32">
        <v>45.5</v>
      </c>
      <c r="W51" s="32">
        <v>105.08</v>
      </c>
      <c r="X51" s="32">
        <v>108.92</v>
      </c>
      <c r="Y51" s="32">
        <v>99.5</v>
      </c>
      <c r="Z51" s="32">
        <v>107.25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265</v>
      </c>
      <c r="G52" s="56" t="s">
        <v>307</v>
      </c>
      <c r="H52" s="33">
        <v>45981384.64</v>
      </c>
      <c r="I52" s="33">
        <v>11866604.88</v>
      </c>
      <c r="J52" s="33">
        <v>19751032.76</v>
      </c>
      <c r="K52" s="33">
        <v>14363747</v>
      </c>
      <c r="L52" s="33">
        <v>11900771.22</v>
      </c>
      <c r="M52" s="33">
        <v>3421110.32</v>
      </c>
      <c r="N52" s="33">
        <v>3748980.9</v>
      </c>
      <c r="O52" s="33">
        <v>4730680</v>
      </c>
      <c r="P52" s="118">
        <v>25.88</v>
      </c>
      <c r="Q52" s="118">
        <v>28.82</v>
      </c>
      <c r="R52" s="118">
        <v>18.98</v>
      </c>
      <c r="S52" s="118">
        <v>32.93</v>
      </c>
      <c r="T52" s="32">
        <v>28.74</v>
      </c>
      <c r="U52" s="32">
        <v>31.5</v>
      </c>
      <c r="V52" s="32">
        <v>39.75</v>
      </c>
      <c r="W52" s="32">
        <v>114.29</v>
      </c>
      <c r="X52" s="32">
        <v>111.01</v>
      </c>
      <c r="Y52" s="32">
        <v>130.98</v>
      </c>
      <c r="Z52" s="32">
        <v>105.86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265</v>
      </c>
      <c r="G53" s="56" t="s">
        <v>308</v>
      </c>
      <c r="H53" s="33">
        <v>67209751.35</v>
      </c>
      <c r="I53" s="33">
        <v>22800438.38</v>
      </c>
      <c r="J53" s="33">
        <v>32331735.97</v>
      </c>
      <c r="K53" s="33">
        <v>12077577</v>
      </c>
      <c r="L53" s="33">
        <v>17200943.48</v>
      </c>
      <c r="M53" s="33">
        <v>6318615.15</v>
      </c>
      <c r="N53" s="33">
        <v>6467808.33</v>
      </c>
      <c r="O53" s="33">
        <v>4414520</v>
      </c>
      <c r="P53" s="118">
        <v>25.59</v>
      </c>
      <c r="Q53" s="118">
        <v>27.71</v>
      </c>
      <c r="R53" s="118">
        <v>20</v>
      </c>
      <c r="S53" s="118">
        <v>36.55</v>
      </c>
      <c r="T53" s="32">
        <v>36.73</v>
      </c>
      <c r="U53" s="32">
        <v>37.6</v>
      </c>
      <c r="V53" s="32">
        <v>25.66</v>
      </c>
      <c r="W53" s="32">
        <v>106.94</v>
      </c>
      <c r="X53" s="32">
        <v>107.14</v>
      </c>
      <c r="Y53" s="32">
        <v>101.88</v>
      </c>
      <c r="Z53" s="32">
        <v>115.01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265</v>
      </c>
      <c r="G54" s="56" t="s">
        <v>309</v>
      </c>
      <c r="H54" s="33">
        <v>28261596.28</v>
      </c>
      <c r="I54" s="33">
        <v>6742209</v>
      </c>
      <c r="J54" s="33">
        <v>11379898.28</v>
      </c>
      <c r="K54" s="33">
        <v>10139489</v>
      </c>
      <c r="L54" s="33">
        <v>7100689.47</v>
      </c>
      <c r="M54" s="33">
        <v>1575480.66</v>
      </c>
      <c r="N54" s="33">
        <v>2389330.81</v>
      </c>
      <c r="O54" s="33">
        <v>3135878</v>
      </c>
      <c r="P54" s="118">
        <v>25.12</v>
      </c>
      <c r="Q54" s="118">
        <v>23.36</v>
      </c>
      <c r="R54" s="118">
        <v>20.99</v>
      </c>
      <c r="S54" s="118">
        <v>30.92</v>
      </c>
      <c r="T54" s="32">
        <v>22.18</v>
      </c>
      <c r="U54" s="32">
        <v>33.64</v>
      </c>
      <c r="V54" s="32">
        <v>44.16</v>
      </c>
      <c r="W54" s="32">
        <v>87.24</v>
      </c>
      <c r="X54" s="32">
        <v>113.81</v>
      </c>
      <c r="Y54" s="32">
        <v>64.27</v>
      </c>
      <c r="Z54" s="32">
        <v>103.23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265</v>
      </c>
      <c r="G55" s="56" t="s">
        <v>310</v>
      </c>
      <c r="H55" s="33">
        <v>22198947</v>
      </c>
      <c r="I55" s="33">
        <v>3926312</v>
      </c>
      <c r="J55" s="33">
        <v>11408043</v>
      </c>
      <c r="K55" s="33">
        <v>6864592</v>
      </c>
      <c r="L55" s="33">
        <v>5506160.8</v>
      </c>
      <c r="M55" s="33">
        <v>978233.1</v>
      </c>
      <c r="N55" s="33">
        <v>2491305.7</v>
      </c>
      <c r="O55" s="33">
        <v>2036622</v>
      </c>
      <c r="P55" s="118">
        <v>24.8</v>
      </c>
      <c r="Q55" s="118">
        <v>24.91</v>
      </c>
      <c r="R55" s="118">
        <v>21.83</v>
      </c>
      <c r="S55" s="118">
        <v>29.66</v>
      </c>
      <c r="T55" s="32">
        <v>17.76</v>
      </c>
      <c r="U55" s="32">
        <v>45.24</v>
      </c>
      <c r="V55" s="32">
        <v>36.98</v>
      </c>
      <c r="W55" s="32">
        <v>125.89</v>
      </c>
      <c r="X55" s="32">
        <v>119.04</v>
      </c>
      <c r="Y55" s="32">
        <v>156.19</v>
      </c>
      <c r="Z55" s="32">
        <v>104.07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265</v>
      </c>
      <c r="G56" s="56" t="s">
        <v>311</v>
      </c>
      <c r="H56" s="33">
        <v>13117183.49</v>
      </c>
      <c r="I56" s="33">
        <v>3706989</v>
      </c>
      <c r="J56" s="33">
        <v>4437286.49</v>
      </c>
      <c r="K56" s="33">
        <v>4972908</v>
      </c>
      <c r="L56" s="33">
        <v>3269413.67</v>
      </c>
      <c r="M56" s="33">
        <v>983110.42</v>
      </c>
      <c r="N56" s="33">
        <v>768634.25</v>
      </c>
      <c r="O56" s="33">
        <v>1517669</v>
      </c>
      <c r="P56" s="118">
        <v>24.92</v>
      </c>
      <c r="Q56" s="118">
        <v>26.52</v>
      </c>
      <c r="R56" s="118">
        <v>17.32</v>
      </c>
      <c r="S56" s="118">
        <v>30.51</v>
      </c>
      <c r="T56" s="32">
        <v>30.06</v>
      </c>
      <c r="U56" s="32">
        <v>23.5</v>
      </c>
      <c r="V56" s="32">
        <v>46.42</v>
      </c>
      <c r="W56" s="32">
        <v>87.97</v>
      </c>
      <c r="X56" s="32">
        <v>79.15</v>
      </c>
      <c r="Y56" s="32">
        <v>75.27</v>
      </c>
      <c r="Z56" s="32">
        <v>104.42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265</v>
      </c>
      <c r="G57" s="56" t="s">
        <v>312</v>
      </c>
      <c r="H57" s="33">
        <v>37325116.89</v>
      </c>
      <c r="I57" s="33">
        <v>9970340.61</v>
      </c>
      <c r="J57" s="33">
        <v>14411160.28</v>
      </c>
      <c r="K57" s="33">
        <v>12943616</v>
      </c>
      <c r="L57" s="33">
        <v>11209053.09</v>
      </c>
      <c r="M57" s="33">
        <v>2183908.49</v>
      </c>
      <c r="N57" s="33">
        <v>5035204.6</v>
      </c>
      <c r="O57" s="33">
        <v>3989940</v>
      </c>
      <c r="P57" s="118">
        <v>30.03</v>
      </c>
      <c r="Q57" s="118">
        <v>21.9</v>
      </c>
      <c r="R57" s="118">
        <v>34.93</v>
      </c>
      <c r="S57" s="118">
        <v>30.82</v>
      </c>
      <c r="T57" s="32">
        <v>19.48</v>
      </c>
      <c r="U57" s="32">
        <v>44.92</v>
      </c>
      <c r="V57" s="32">
        <v>35.59</v>
      </c>
      <c r="W57" s="32">
        <v>121.6</v>
      </c>
      <c r="X57" s="32">
        <v>73.01</v>
      </c>
      <c r="Y57" s="32">
        <v>203.23</v>
      </c>
      <c r="Z57" s="32">
        <v>106.42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265</v>
      </c>
      <c r="G58" s="56" t="s">
        <v>313</v>
      </c>
      <c r="H58" s="33">
        <v>15025969.67</v>
      </c>
      <c r="I58" s="33">
        <v>3960646</v>
      </c>
      <c r="J58" s="33">
        <v>4439607.67</v>
      </c>
      <c r="K58" s="33">
        <v>6625716</v>
      </c>
      <c r="L58" s="33">
        <v>4315379.75</v>
      </c>
      <c r="M58" s="33">
        <v>1145882.54</v>
      </c>
      <c r="N58" s="33">
        <v>1088475.21</v>
      </c>
      <c r="O58" s="33">
        <v>2081022</v>
      </c>
      <c r="P58" s="118">
        <v>28.71</v>
      </c>
      <c r="Q58" s="118">
        <v>28.93</v>
      </c>
      <c r="R58" s="118">
        <v>24.51</v>
      </c>
      <c r="S58" s="118">
        <v>31.4</v>
      </c>
      <c r="T58" s="32">
        <v>26.55</v>
      </c>
      <c r="U58" s="32">
        <v>25.22</v>
      </c>
      <c r="V58" s="32">
        <v>48.22</v>
      </c>
      <c r="W58" s="32">
        <v>100.38</v>
      </c>
      <c r="X58" s="32">
        <v>105.42</v>
      </c>
      <c r="Y58" s="32">
        <v>96.04</v>
      </c>
      <c r="Z58" s="32">
        <v>100.11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265</v>
      </c>
      <c r="G59" s="56" t="s">
        <v>314</v>
      </c>
      <c r="H59" s="33">
        <v>17229191.35</v>
      </c>
      <c r="I59" s="33">
        <v>4038598.64</v>
      </c>
      <c r="J59" s="33">
        <v>7850467.71</v>
      </c>
      <c r="K59" s="33">
        <v>5340125</v>
      </c>
      <c r="L59" s="33">
        <v>4710200.31</v>
      </c>
      <c r="M59" s="33">
        <v>940058.76</v>
      </c>
      <c r="N59" s="33">
        <v>2168234.55</v>
      </c>
      <c r="O59" s="33">
        <v>1601907</v>
      </c>
      <c r="P59" s="118">
        <v>27.33</v>
      </c>
      <c r="Q59" s="118">
        <v>23.27</v>
      </c>
      <c r="R59" s="118">
        <v>27.61</v>
      </c>
      <c r="S59" s="118">
        <v>29.99</v>
      </c>
      <c r="T59" s="32">
        <v>19.95</v>
      </c>
      <c r="U59" s="32">
        <v>46.03</v>
      </c>
      <c r="V59" s="32">
        <v>34</v>
      </c>
      <c r="W59" s="32">
        <v>137.17</v>
      </c>
      <c r="X59" s="32">
        <v>107.6</v>
      </c>
      <c r="Y59" s="32">
        <v>220.27</v>
      </c>
      <c r="Z59" s="32">
        <v>101.66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265</v>
      </c>
      <c r="G60" s="56" t="s">
        <v>315</v>
      </c>
      <c r="H60" s="33">
        <v>17118265.7</v>
      </c>
      <c r="I60" s="33">
        <v>3546379.17</v>
      </c>
      <c r="J60" s="33">
        <v>7022864.53</v>
      </c>
      <c r="K60" s="33">
        <v>6549022</v>
      </c>
      <c r="L60" s="33">
        <v>4280430.71</v>
      </c>
      <c r="M60" s="33">
        <v>950269.16</v>
      </c>
      <c r="N60" s="33">
        <v>1282077.55</v>
      </c>
      <c r="O60" s="33">
        <v>2048084</v>
      </c>
      <c r="P60" s="118">
        <v>25</v>
      </c>
      <c r="Q60" s="118">
        <v>26.79</v>
      </c>
      <c r="R60" s="118">
        <v>18.25</v>
      </c>
      <c r="S60" s="118">
        <v>31.27</v>
      </c>
      <c r="T60" s="32">
        <v>22.2</v>
      </c>
      <c r="U60" s="32">
        <v>29.95</v>
      </c>
      <c r="V60" s="32">
        <v>47.84</v>
      </c>
      <c r="W60" s="32">
        <v>102.38</v>
      </c>
      <c r="X60" s="32">
        <v>99.19</v>
      </c>
      <c r="Y60" s="32">
        <v>92.87</v>
      </c>
      <c r="Z60" s="32">
        <v>111.16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265</v>
      </c>
      <c r="G61" s="56" t="s">
        <v>316</v>
      </c>
      <c r="H61" s="33">
        <v>23317760.91</v>
      </c>
      <c r="I61" s="33">
        <v>6751711.91</v>
      </c>
      <c r="J61" s="33">
        <v>9684127</v>
      </c>
      <c r="K61" s="33">
        <v>6881922</v>
      </c>
      <c r="L61" s="33">
        <v>6134641.38</v>
      </c>
      <c r="M61" s="33">
        <v>1789997.66</v>
      </c>
      <c r="N61" s="33">
        <v>2110410.72</v>
      </c>
      <c r="O61" s="33">
        <v>2234233</v>
      </c>
      <c r="P61" s="118">
        <v>26.3</v>
      </c>
      <c r="Q61" s="118">
        <v>26.51</v>
      </c>
      <c r="R61" s="118">
        <v>21.79</v>
      </c>
      <c r="S61" s="118">
        <v>32.46</v>
      </c>
      <c r="T61" s="32">
        <v>29.17</v>
      </c>
      <c r="U61" s="32">
        <v>34.4</v>
      </c>
      <c r="V61" s="32">
        <v>36.41</v>
      </c>
      <c r="W61" s="32">
        <v>101.89</v>
      </c>
      <c r="X61" s="32">
        <v>106.21</v>
      </c>
      <c r="Y61" s="32">
        <v>94</v>
      </c>
      <c r="Z61" s="32">
        <v>106.89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265</v>
      </c>
      <c r="G62" s="56" t="s">
        <v>268</v>
      </c>
      <c r="H62" s="33">
        <v>40013301</v>
      </c>
      <c r="I62" s="33">
        <v>11303675</v>
      </c>
      <c r="J62" s="33">
        <v>13353099</v>
      </c>
      <c r="K62" s="33">
        <v>15356527</v>
      </c>
      <c r="L62" s="33">
        <v>10802925.7</v>
      </c>
      <c r="M62" s="33">
        <v>3057962.02</v>
      </c>
      <c r="N62" s="33">
        <v>2904837.68</v>
      </c>
      <c r="O62" s="33">
        <v>4840126</v>
      </c>
      <c r="P62" s="118">
        <v>26.99</v>
      </c>
      <c r="Q62" s="118">
        <v>27.05</v>
      </c>
      <c r="R62" s="118">
        <v>21.75</v>
      </c>
      <c r="S62" s="118">
        <v>31.51</v>
      </c>
      <c r="T62" s="32">
        <v>28.3</v>
      </c>
      <c r="U62" s="32">
        <v>26.88</v>
      </c>
      <c r="V62" s="32">
        <v>44.8</v>
      </c>
      <c r="W62" s="32">
        <v>102.89</v>
      </c>
      <c r="X62" s="32">
        <v>98.29</v>
      </c>
      <c r="Y62" s="32">
        <v>96.63</v>
      </c>
      <c r="Z62" s="32">
        <v>110.45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265</v>
      </c>
      <c r="G63" s="56" t="s">
        <v>317</v>
      </c>
      <c r="H63" s="33">
        <v>34335189.18</v>
      </c>
      <c r="I63" s="33">
        <v>7247042.5</v>
      </c>
      <c r="J63" s="33">
        <v>13429453.68</v>
      </c>
      <c r="K63" s="33">
        <v>13658693</v>
      </c>
      <c r="L63" s="33">
        <v>10125116.34</v>
      </c>
      <c r="M63" s="33">
        <v>1989723.49</v>
      </c>
      <c r="N63" s="33">
        <v>3899268.85</v>
      </c>
      <c r="O63" s="33">
        <v>4236124</v>
      </c>
      <c r="P63" s="118">
        <v>29.48</v>
      </c>
      <c r="Q63" s="118">
        <v>27.45</v>
      </c>
      <c r="R63" s="118">
        <v>29.03</v>
      </c>
      <c r="S63" s="118">
        <v>31.01</v>
      </c>
      <c r="T63" s="32">
        <v>19.65</v>
      </c>
      <c r="U63" s="32">
        <v>38.51</v>
      </c>
      <c r="V63" s="32">
        <v>41.83</v>
      </c>
      <c r="W63" s="32">
        <v>119.59</v>
      </c>
      <c r="X63" s="32">
        <v>106.94</v>
      </c>
      <c r="Y63" s="32">
        <v>150.06</v>
      </c>
      <c r="Z63" s="32">
        <v>105.7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265</v>
      </c>
      <c r="G64" s="56" t="s">
        <v>318</v>
      </c>
      <c r="H64" s="33">
        <v>38333822.49</v>
      </c>
      <c r="I64" s="33">
        <v>8804208.78</v>
      </c>
      <c r="J64" s="33">
        <v>16294023.71</v>
      </c>
      <c r="K64" s="33">
        <v>13235590</v>
      </c>
      <c r="L64" s="33">
        <v>9393020.64</v>
      </c>
      <c r="M64" s="33">
        <v>2431451.27</v>
      </c>
      <c r="N64" s="33">
        <v>2675245.37</v>
      </c>
      <c r="O64" s="33">
        <v>4286324</v>
      </c>
      <c r="P64" s="118">
        <v>24.5</v>
      </c>
      <c r="Q64" s="118">
        <v>27.61</v>
      </c>
      <c r="R64" s="118">
        <v>16.41</v>
      </c>
      <c r="S64" s="118">
        <v>32.38</v>
      </c>
      <c r="T64" s="32">
        <v>25.88</v>
      </c>
      <c r="U64" s="32">
        <v>28.48</v>
      </c>
      <c r="V64" s="32">
        <v>45.63</v>
      </c>
      <c r="W64" s="32">
        <v>108.76</v>
      </c>
      <c r="X64" s="32">
        <v>100.24</v>
      </c>
      <c r="Y64" s="32">
        <v>122.14</v>
      </c>
      <c r="Z64" s="32">
        <v>106.61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265</v>
      </c>
      <c r="G65" s="56" t="s">
        <v>319</v>
      </c>
      <c r="H65" s="33">
        <v>21877742.16</v>
      </c>
      <c r="I65" s="33">
        <v>3623429</v>
      </c>
      <c r="J65" s="33">
        <v>11144818.16</v>
      </c>
      <c r="K65" s="33">
        <v>7109495</v>
      </c>
      <c r="L65" s="33">
        <v>4900859.24</v>
      </c>
      <c r="M65" s="33">
        <v>988034.57</v>
      </c>
      <c r="N65" s="33">
        <v>1707819.67</v>
      </c>
      <c r="O65" s="33">
        <v>2205005</v>
      </c>
      <c r="P65" s="118">
        <v>22.4</v>
      </c>
      <c r="Q65" s="118">
        <v>27.26</v>
      </c>
      <c r="R65" s="118">
        <v>15.32</v>
      </c>
      <c r="S65" s="118">
        <v>31.01</v>
      </c>
      <c r="T65" s="32">
        <v>20.16</v>
      </c>
      <c r="U65" s="32">
        <v>34.84</v>
      </c>
      <c r="V65" s="32">
        <v>44.99</v>
      </c>
      <c r="W65" s="32">
        <v>105.07</v>
      </c>
      <c r="X65" s="32">
        <v>93.19</v>
      </c>
      <c r="Y65" s="32">
        <v>114.7</v>
      </c>
      <c r="Z65" s="32">
        <v>104.24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265</v>
      </c>
      <c r="G66" s="56" t="s">
        <v>320</v>
      </c>
      <c r="H66" s="33">
        <v>14895441</v>
      </c>
      <c r="I66" s="33">
        <v>5003600</v>
      </c>
      <c r="J66" s="33">
        <v>4404259</v>
      </c>
      <c r="K66" s="33">
        <v>5487582</v>
      </c>
      <c r="L66" s="33">
        <v>4146602.08</v>
      </c>
      <c r="M66" s="33">
        <v>1364335.13</v>
      </c>
      <c r="N66" s="33">
        <v>1144920.95</v>
      </c>
      <c r="O66" s="33">
        <v>1637346</v>
      </c>
      <c r="P66" s="118">
        <v>27.83</v>
      </c>
      <c r="Q66" s="118">
        <v>27.26</v>
      </c>
      <c r="R66" s="118">
        <v>25.99</v>
      </c>
      <c r="S66" s="118">
        <v>29.83</v>
      </c>
      <c r="T66" s="32">
        <v>32.9</v>
      </c>
      <c r="U66" s="32">
        <v>27.61</v>
      </c>
      <c r="V66" s="32">
        <v>39.48</v>
      </c>
      <c r="W66" s="32">
        <v>104.43</v>
      </c>
      <c r="X66" s="32">
        <v>100.31</v>
      </c>
      <c r="Y66" s="32">
        <v>104.6</v>
      </c>
      <c r="Z66" s="32">
        <v>108.02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265</v>
      </c>
      <c r="G67" s="56" t="s">
        <v>321</v>
      </c>
      <c r="H67" s="33">
        <v>32142161.71</v>
      </c>
      <c r="I67" s="33">
        <v>7775623</v>
      </c>
      <c r="J67" s="33">
        <v>15545693.71</v>
      </c>
      <c r="K67" s="33">
        <v>8820845</v>
      </c>
      <c r="L67" s="33">
        <v>7169742.81</v>
      </c>
      <c r="M67" s="33">
        <v>2028011.48</v>
      </c>
      <c r="N67" s="33">
        <v>2308427.33</v>
      </c>
      <c r="O67" s="33">
        <v>2833304</v>
      </c>
      <c r="P67" s="118">
        <v>22.3</v>
      </c>
      <c r="Q67" s="118">
        <v>26.08</v>
      </c>
      <c r="R67" s="118">
        <v>14.84</v>
      </c>
      <c r="S67" s="118">
        <v>32.12</v>
      </c>
      <c r="T67" s="32">
        <v>28.28</v>
      </c>
      <c r="U67" s="32">
        <v>32.19</v>
      </c>
      <c r="V67" s="32">
        <v>39.51</v>
      </c>
      <c r="W67" s="32">
        <v>100.7</v>
      </c>
      <c r="X67" s="32">
        <v>97.67</v>
      </c>
      <c r="Y67" s="32">
        <v>95.72</v>
      </c>
      <c r="Z67" s="32">
        <v>107.66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265</v>
      </c>
      <c r="G68" s="56" t="s">
        <v>322</v>
      </c>
      <c r="H68" s="33">
        <v>13756762</v>
      </c>
      <c r="I68" s="33">
        <v>5193050</v>
      </c>
      <c r="J68" s="33">
        <v>4280047</v>
      </c>
      <c r="K68" s="33">
        <v>4283665</v>
      </c>
      <c r="L68" s="33">
        <v>3508569.46</v>
      </c>
      <c r="M68" s="33">
        <v>1127994.87</v>
      </c>
      <c r="N68" s="33">
        <v>1004198.59</v>
      </c>
      <c r="O68" s="33">
        <v>1376376</v>
      </c>
      <c r="P68" s="118">
        <v>25.5</v>
      </c>
      <c r="Q68" s="118">
        <v>21.72</v>
      </c>
      <c r="R68" s="118">
        <v>23.46</v>
      </c>
      <c r="S68" s="118">
        <v>32.13</v>
      </c>
      <c r="T68" s="32">
        <v>32.14</v>
      </c>
      <c r="U68" s="32">
        <v>28.62</v>
      </c>
      <c r="V68" s="32">
        <v>39.22</v>
      </c>
      <c r="W68" s="32">
        <v>99.96</v>
      </c>
      <c r="X68" s="32">
        <v>91.67</v>
      </c>
      <c r="Y68" s="32">
        <v>92.68</v>
      </c>
      <c r="Z68" s="32">
        <v>115.07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265</v>
      </c>
      <c r="G69" s="56" t="s">
        <v>323</v>
      </c>
      <c r="H69" s="33">
        <v>70355449.21</v>
      </c>
      <c r="I69" s="33">
        <v>29954536</v>
      </c>
      <c r="J69" s="33">
        <v>29201286.21</v>
      </c>
      <c r="K69" s="33">
        <v>11199627</v>
      </c>
      <c r="L69" s="33">
        <v>15849779.25</v>
      </c>
      <c r="M69" s="33">
        <v>7260329.29</v>
      </c>
      <c r="N69" s="33">
        <v>4491695.96</v>
      </c>
      <c r="O69" s="33">
        <v>4097754</v>
      </c>
      <c r="P69" s="118">
        <v>22.52</v>
      </c>
      <c r="Q69" s="118">
        <v>24.23</v>
      </c>
      <c r="R69" s="118">
        <v>15.38</v>
      </c>
      <c r="S69" s="118">
        <v>36.58</v>
      </c>
      <c r="T69" s="32">
        <v>45.8</v>
      </c>
      <c r="U69" s="32">
        <v>28.33</v>
      </c>
      <c r="V69" s="32">
        <v>25.85</v>
      </c>
      <c r="W69" s="32">
        <v>97.68</v>
      </c>
      <c r="X69" s="32">
        <v>91.71</v>
      </c>
      <c r="Y69" s="32">
        <v>103.47</v>
      </c>
      <c r="Z69" s="32">
        <v>103.25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265</v>
      </c>
      <c r="G70" s="56" t="s">
        <v>324</v>
      </c>
      <c r="H70" s="33">
        <v>13775038.5</v>
      </c>
      <c r="I70" s="33">
        <v>3352632.68</v>
      </c>
      <c r="J70" s="33">
        <v>5924223.82</v>
      </c>
      <c r="K70" s="33">
        <v>4498182</v>
      </c>
      <c r="L70" s="33">
        <v>4082961.13</v>
      </c>
      <c r="M70" s="33">
        <v>1127195.47</v>
      </c>
      <c r="N70" s="33">
        <v>1583768.66</v>
      </c>
      <c r="O70" s="33">
        <v>1371997</v>
      </c>
      <c r="P70" s="118">
        <v>29.64</v>
      </c>
      <c r="Q70" s="118">
        <v>33.62</v>
      </c>
      <c r="R70" s="118">
        <v>26.73</v>
      </c>
      <c r="S70" s="118">
        <v>30.5</v>
      </c>
      <c r="T70" s="32">
        <v>27.6</v>
      </c>
      <c r="U70" s="32">
        <v>38.78</v>
      </c>
      <c r="V70" s="32">
        <v>33.6</v>
      </c>
      <c r="W70" s="32">
        <v>126.38</v>
      </c>
      <c r="X70" s="32">
        <v>131.95</v>
      </c>
      <c r="Y70" s="32">
        <v>144.14</v>
      </c>
      <c r="Z70" s="32">
        <v>107.38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265</v>
      </c>
      <c r="G71" s="56" t="s">
        <v>325</v>
      </c>
      <c r="H71" s="33">
        <v>20510897.18</v>
      </c>
      <c r="I71" s="33">
        <v>5163499</v>
      </c>
      <c r="J71" s="33">
        <v>9019763.18</v>
      </c>
      <c r="K71" s="33">
        <v>6327635</v>
      </c>
      <c r="L71" s="33">
        <v>4592821.22</v>
      </c>
      <c r="M71" s="33">
        <v>1329949.4</v>
      </c>
      <c r="N71" s="33">
        <v>1241946.82</v>
      </c>
      <c r="O71" s="33">
        <v>2020925</v>
      </c>
      <c r="P71" s="118">
        <v>22.39</v>
      </c>
      <c r="Q71" s="118">
        <v>25.75</v>
      </c>
      <c r="R71" s="118">
        <v>13.76</v>
      </c>
      <c r="S71" s="118">
        <v>31.93</v>
      </c>
      <c r="T71" s="32">
        <v>28.95</v>
      </c>
      <c r="U71" s="32">
        <v>27.04</v>
      </c>
      <c r="V71" s="32">
        <v>44</v>
      </c>
      <c r="W71" s="32">
        <v>93.73</v>
      </c>
      <c r="X71" s="32">
        <v>101.46</v>
      </c>
      <c r="Y71" s="32">
        <v>74.01</v>
      </c>
      <c r="Z71" s="32">
        <v>105.75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265</v>
      </c>
      <c r="G72" s="56" t="s">
        <v>326</v>
      </c>
      <c r="H72" s="33">
        <v>38759096.31</v>
      </c>
      <c r="I72" s="33">
        <v>8734618.1</v>
      </c>
      <c r="J72" s="33">
        <v>19053288.21</v>
      </c>
      <c r="K72" s="33">
        <v>10971190</v>
      </c>
      <c r="L72" s="33">
        <v>8474368.53</v>
      </c>
      <c r="M72" s="33">
        <v>2853376.64</v>
      </c>
      <c r="N72" s="33">
        <v>2098026.89</v>
      </c>
      <c r="O72" s="33">
        <v>3522965</v>
      </c>
      <c r="P72" s="118">
        <v>21.86</v>
      </c>
      <c r="Q72" s="118">
        <v>32.66</v>
      </c>
      <c r="R72" s="118">
        <v>11.01</v>
      </c>
      <c r="S72" s="118">
        <v>32.11</v>
      </c>
      <c r="T72" s="32">
        <v>33.67</v>
      </c>
      <c r="U72" s="32">
        <v>24.75</v>
      </c>
      <c r="V72" s="32">
        <v>41.57</v>
      </c>
      <c r="W72" s="32">
        <v>103.72</v>
      </c>
      <c r="X72" s="32">
        <v>110.46</v>
      </c>
      <c r="Y72" s="32">
        <v>96</v>
      </c>
      <c r="Z72" s="32">
        <v>103.57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265</v>
      </c>
      <c r="G73" s="56" t="s">
        <v>327</v>
      </c>
      <c r="H73" s="33">
        <v>25683585.77</v>
      </c>
      <c r="I73" s="33">
        <v>6904918.18</v>
      </c>
      <c r="J73" s="33">
        <v>9003177.59</v>
      </c>
      <c r="K73" s="33">
        <v>9775490</v>
      </c>
      <c r="L73" s="33">
        <v>6892848.36</v>
      </c>
      <c r="M73" s="33">
        <v>1813238.84</v>
      </c>
      <c r="N73" s="33">
        <v>2019644.52</v>
      </c>
      <c r="O73" s="33">
        <v>3059965</v>
      </c>
      <c r="P73" s="118">
        <v>26.83</v>
      </c>
      <c r="Q73" s="118">
        <v>26.26</v>
      </c>
      <c r="R73" s="118">
        <v>22.43</v>
      </c>
      <c r="S73" s="118">
        <v>31.3</v>
      </c>
      <c r="T73" s="32">
        <v>26.3</v>
      </c>
      <c r="U73" s="32">
        <v>29.3</v>
      </c>
      <c r="V73" s="32">
        <v>44.39</v>
      </c>
      <c r="W73" s="32">
        <v>100.81</v>
      </c>
      <c r="X73" s="32">
        <v>90.72</v>
      </c>
      <c r="Y73" s="32">
        <v>101.26</v>
      </c>
      <c r="Z73" s="32">
        <v>107.59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265</v>
      </c>
      <c r="G74" s="56" t="s">
        <v>328</v>
      </c>
      <c r="H74" s="33">
        <v>40565823.25</v>
      </c>
      <c r="I74" s="33">
        <v>9320041</v>
      </c>
      <c r="J74" s="33">
        <v>16042751.25</v>
      </c>
      <c r="K74" s="33">
        <v>15203031</v>
      </c>
      <c r="L74" s="33">
        <v>11193819.96</v>
      </c>
      <c r="M74" s="33">
        <v>3215096.95</v>
      </c>
      <c r="N74" s="33">
        <v>3178358.01</v>
      </c>
      <c r="O74" s="33">
        <v>4800365</v>
      </c>
      <c r="P74" s="118">
        <v>27.59</v>
      </c>
      <c r="Q74" s="118">
        <v>34.49</v>
      </c>
      <c r="R74" s="118">
        <v>19.81</v>
      </c>
      <c r="S74" s="118">
        <v>31.57</v>
      </c>
      <c r="T74" s="32">
        <v>28.72</v>
      </c>
      <c r="U74" s="32">
        <v>28.39</v>
      </c>
      <c r="V74" s="32">
        <v>42.88</v>
      </c>
      <c r="W74" s="32">
        <v>114.35</v>
      </c>
      <c r="X74" s="32">
        <v>148.59</v>
      </c>
      <c r="Y74" s="32">
        <v>97.02</v>
      </c>
      <c r="Z74" s="32">
        <v>110.37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265</v>
      </c>
      <c r="G75" s="56" t="s">
        <v>329</v>
      </c>
      <c r="H75" s="33">
        <v>35624548</v>
      </c>
      <c r="I75" s="33">
        <v>8250587</v>
      </c>
      <c r="J75" s="33">
        <v>14846397</v>
      </c>
      <c r="K75" s="33">
        <v>12527564</v>
      </c>
      <c r="L75" s="33">
        <v>11029838.34</v>
      </c>
      <c r="M75" s="33">
        <v>2678290.48</v>
      </c>
      <c r="N75" s="33">
        <v>4380438.86</v>
      </c>
      <c r="O75" s="33">
        <v>3971109</v>
      </c>
      <c r="P75" s="118">
        <v>30.96</v>
      </c>
      <c r="Q75" s="118">
        <v>32.46</v>
      </c>
      <c r="R75" s="118">
        <v>29.5</v>
      </c>
      <c r="S75" s="118">
        <v>31.69</v>
      </c>
      <c r="T75" s="32">
        <v>24.28</v>
      </c>
      <c r="U75" s="32">
        <v>39.71</v>
      </c>
      <c r="V75" s="32">
        <v>36</v>
      </c>
      <c r="W75" s="32">
        <v>114.11</v>
      </c>
      <c r="X75" s="32">
        <v>134.68</v>
      </c>
      <c r="Y75" s="32">
        <v>114.43</v>
      </c>
      <c r="Z75" s="32">
        <v>103.17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265</v>
      </c>
      <c r="G76" s="56" t="s">
        <v>330</v>
      </c>
      <c r="H76" s="33">
        <v>18366998.93</v>
      </c>
      <c r="I76" s="33">
        <v>4085731</v>
      </c>
      <c r="J76" s="33">
        <v>7867558.93</v>
      </c>
      <c r="K76" s="33">
        <v>6413709</v>
      </c>
      <c r="L76" s="33">
        <v>5457136.71</v>
      </c>
      <c r="M76" s="33">
        <v>1178373.95</v>
      </c>
      <c r="N76" s="33">
        <v>2300020.76</v>
      </c>
      <c r="O76" s="33">
        <v>1978742</v>
      </c>
      <c r="P76" s="118">
        <v>29.71</v>
      </c>
      <c r="Q76" s="118">
        <v>28.84</v>
      </c>
      <c r="R76" s="118">
        <v>29.23</v>
      </c>
      <c r="S76" s="118">
        <v>30.85</v>
      </c>
      <c r="T76" s="32">
        <v>21.59</v>
      </c>
      <c r="U76" s="32">
        <v>42.14</v>
      </c>
      <c r="V76" s="32">
        <v>36.25</v>
      </c>
      <c r="W76" s="32">
        <v>120.01</v>
      </c>
      <c r="X76" s="32">
        <v>100.92</v>
      </c>
      <c r="Y76" s="32">
        <v>148.37</v>
      </c>
      <c r="Z76" s="32">
        <v>108.16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265</v>
      </c>
      <c r="G77" s="56" t="s">
        <v>331</v>
      </c>
      <c r="H77" s="33">
        <v>19836357.46</v>
      </c>
      <c r="I77" s="33">
        <v>4167634</v>
      </c>
      <c r="J77" s="33">
        <v>6722364.46</v>
      </c>
      <c r="K77" s="33">
        <v>8946359</v>
      </c>
      <c r="L77" s="33">
        <v>5193935.59</v>
      </c>
      <c r="M77" s="33">
        <v>1067397.52</v>
      </c>
      <c r="N77" s="33">
        <v>1298304.07</v>
      </c>
      <c r="O77" s="33">
        <v>2828234</v>
      </c>
      <c r="P77" s="118">
        <v>26.18</v>
      </c>
      <c r="Q77" s="118">
        <v>25.61</v>
      </c>
      <c r="R77" s="118">
        <v>19.31</v>
      </c>
      <c r="S77" s="118">
        <v>31.61</v>
      </c>
      <c r="T77" s="32">
        <v>20.55</v>
      </c>
      <c r="U77" s="32">
        <v>24.99</v>
      </c>
      <c r="V77" s="32">
        <v>54.45</v>
      </c>
      <c r="W77" s="32">
        <v>95.6</v>
      </c>
      <c r="X77" s="32">
        <v>83.5</v>
      </c>
      <c r="Y77" s="32">
        <v>93.61</v>
      </c>
      <c r="Z77" s="32">
        <v>102.19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265</v>
      </c>
      <c r="G78" s="56" t="s">
        <v>332</v>
      </c>
      <c r="H78" s="33">
        <v>21314328.92</v>
      </c>
      <c r="I78" s="33">
        <v>6171251.94</v>
      </c>
      <c r="J78" s="33">
        <v>7070427.98</v>
      </c>
      <c r="K78" s="33">
        <v>8072649</v>
      </c>
      <c r="L78" s="33">
        <v>5134676.71</v>
      </c>
      <c r="M78" s="33">
        <v>1276475.21</v>
      </c>
      <c r="N78" s="33">
        <v>1375889.5</v>
      </c>
      <c r="O78" s="33">
        <v>2482312</v>
      </c>
      <c r="P78" s="118">
        <v>24.09</v>
      </c>
      <c r="Q78" s="118">
        <v>20.68</v>
      </c>
      <c r="R78" s="118">
        <v>19.45</v>
      </c>
      <c r="S78" s="118">
        <v>30.74</v>
      </c>
      <c r="T78" s="32">
        <v>24.85</v>
      </c>
      <c r="U78" s="32">
        <v>26.79</v>
      </c>
      <c r="V78" s="32">
        <v>48.34</v>
      </c>
      <c r="W78" s="32">
        <v>94.35</v>
      </c>
      <c r="X78" s="32">
        <v>103.22</v>
      </c>
      <c r="Y78" s="32">
        <v>71.82</v>
      </c>
      <c r="Z78" s="32">
        <v>108.41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265</v>
      </c>
      <c r="G79" s="56" t="s">
        <v>333</v>
      </c>
      <c r="H79" s="33">
        <v>61127428</v>
      </c>
      <c r="I79" s="33">
        <v>30008078.7</v>
      </c>
      <c r="J79" s="33">
        <v>22221851.3</v>
      </c>
      <c r="K79" s="33">
        <v>8897498</v>
      </c>
      <c r="L79" s="33">
        <v>15507171.27</v>
      </c>
      <c r="M79" s="33">
        <v>8045585.27</v>
      </c>
      <c r="N79" s="33">
        <v>4039471</v>
      </c>
      <c r="O79" s="33">
        <v>3422115</v>
      </c>
      <c r="P79" s="118">
        <v>25.36</v>
      </c>
      <c r="Q79" s="118">
        <v>26.81</v>
      </c>
      <c r="R79" s="118">
        <v>18.17</v>
      </c>
      <c r="S79" s="118">
        <v>38.46</v>
      </c>
      <c r="T79" s="32">
        <v>51.88</v>
      </c>
      <c r="U79" s="32">
        <v>26.04</v>
      </c>
      <c r="V79" s="32">
        <v>22.06</v>
      </c>
      <c r="W79" s="32">
        <v>102.53</v>
      </c>
      <c r="X79" s="32">
        <v>108.33</v>
      </c>
      <c r="Y79" s="32">
        <v>87.21</v>
      </c>
      <c r="Z79" s="32">
        <v>111.63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265</v>
      </c>
      <c r="G80" s="56" t="s">
        <v>334</v>
      </c>
      <c r="H80" s="33">
        <v>20266307</v>
      </c>
      <c r="I80" s="33">
        <v>4864085</v>
      </c>
      <c r="J80" s="33">
        <v>7773468</v>
      </c>
      <c r="K80" s="33">
        <v>7628754</v>
      </c>
      <c r="L80" s="33">
        <v>5375036.99</v>
      </c>
      <c r="M80" s="33">
        <v>1415726.99</v>
      </c>
      <c r="N80" s="33">
        <v>1542780</v>
      </c>
      <c r="O80" s="33">
        <v>2416530</v>
      </c>
      <c r="P80" s="118">
        <v>26.52</v>
      </c>
      <c r="Q80" s="118">
        <v>29.1</v>
      </c>
      <c r="R80" s="118">
        <v>19.84</v>
      </c>
      <c r="S80" s="118">
        <v>31.67</v>
      </c>
      <c r="T80" s="32">
        <v>26.33</v>
      </c>
      <c r="U80" s="32">
        <v>28.7</v>
      </c>
      <c r="V80" s="32">
        <v>44.95</v>
      </c>
      <c r="W80" s="32">
        <v>88.88</v>
      </c>
      <c r="X80" s="32">
        <v>111.69</v>
      </c>
      <c r="Y80" s="32">
        <v>60.33</v>
      </c>
      <c r="Z80" s="32">
        <v>108.7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265</v>
      </c>
      <c r="G81" s="56" t="s">
        <v>335</v>
      </c>
      <c r="H81" s="33">
        <v>40359609.17</v>
      </c>
      <c r="I81" s="33">
        <v>14358459</v>
      </c>
      <c r="J81" s="33">
        <v>16092198.17</v>
      </c>
      <c r="K81" s="33">
        <v>9908952</v>
      </c>
      <c r="L81" s="33">
        <v>11814097.73</v>
      </c>
      <c r="M81" s="33">
        <v>3799891.53</v>
      </c>
      <c r="N81" s="33">
        <v>4604429.2</v>
      </c>
      <c r="O81" s="33">
        <v>3409777</v>
      </c>
      <c r="P81" s="118">
        <v>29.27</v>
      </c>
      <c r="Q81" s="118">
        <v>26.46</v>
      </c>
      <c r="R81" s="118">
        <v>28.61</v>
      </c>
      <c r="S81" s="118">
        <v>34.41</v>
      </c>
      <c r="T81" s="32">
        <v>32.16</v>
      </c>
      <c r="U81" s="32">
        <v>38.97</v>
      </c>
      <c r="V81" s="32">
        <v>28.86</v>
      </c>
      <c r="W81" s="32">
        <v>111.25</v>
      </c>
      <c r="X81" s="32">
        <v>97.93</v>
      </c>
      <c r="Y81" s="32">
        <v>132.36</v>
      </c>
      <c r="Z81" s="32">
        <v>104.6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265</v>
      </c>
      <c r="G82" s="56" t="s">
        <v>269</v>
      </c>
      <c r="H82" s="33">
        <v>42858728</v>
      </c>
      <c r="I82" s="33">
        <v>14686635</v>
      </c>
      <c r="J82" s="33">
        <v>19346207</v>
      </c>
      <c r="K82" s="33">
        <v>8825886</v>
      </c>
      <c r="L82" s="33">
        <v>8922322.44</v>
      </c>
      <c r="M82" s="33">
        <v>3705744.53</v>
      </c>
      <c r="N82" s="33">
        <v>2168057.91</v>
      </c>
      <c r="O82" s="33">
        <v>3048520</v>
      </c>
      <c r="P82" s="118">
        <v>20.81</v>
      </c>
      <c r="Q82" s="118">
        <v>25.23</v>
      </c>
      <c r="R82" s="118">
        <v>11.2</v>
      </c>
      <c r="S82" s="118">
        <v>34.54</v>
      </c>
      <c r="T82" s="32">
        <v>41.53</v>
      </c>
      <c r="U82" s="32">
        <v>24.29</v>
      </c>
      <c r="V82" s="32">
        <v>34.16</v>
      </c>
      <c r="W82" s="32">
        <v>94.45</v>
      </c>
      <c r="X82" s="32">
        <v>85.82</v>
      </c>
      <c r="Y82" s="32">
        <v>99.3</v>
      </c>
      <c r="Z82" s="32">
        <v>103.5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265</v>
      </c>
      <c r="G83" s="56" t="s">
        <v>336</v>
      </c>
      <c r="H83" s="33">
        <v>13370950.23</v>
      </c>
      <c r="I83" s="33">
        <v>4478351.54</v>
      </c>
      <c r="J83" s="33">
        <v>4246039.69</v>
      </c>
      <c r="K83" s="33">
        <v>4646559</v>
      </c>
      <c r="L83" s="33">
        <v>3545671.94</v>
      </c>
      <c r="M83" s="33">
        <v>1193658.59</v>
      </c>
      <c r="N83" s="33">
        <v>952959.35</v>
      </c>
      <c r="O83" s="33">
        <v>1399054</v>
      </c>
      <c r="P83" s="118">
        <v>26.51</v>
      </c>
      <c r="Q83" s="118">
        <v>26.65</v>
      </c>
      <c r="R83" s="118">
        <v>22.44</v>
      </c>
      <c r="S83" s="118">
        <v>30.1</v>
      </c>
      <c r="T83" s="32">
        <v>33.66</v>
      </c>
      <c r="U83" s="32">
        <v>26.87</v>
      </c>
      <c r="V83" s="32">
        <v>39.45</v>
      </c>
      <c r="W83" s="32">
        <v>105.53</v>
      </c>
      <c r="X83" s="32">
        <v>109.5</v>
      </c>
      <c r="Y83" s="32">
        <v>100.99</v>
      </c>
      <c r="Z83" s="32">
        <v>105.49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265</v>
      </c>
      <c r="G84" s="56" t="s">
        <v>270</v>
      </c>
      <c r="H84" s="33">
        <v>28228634.93</v>
      </c>
      <c r="I84" s="33">
        <v>9383545.72</v>
      </c>
      <c r="J84" s="33">
        <v>9377276.21</v>
      </c>
      <c r="K84" s="33">
        <v>9467813</v>
      </c>
      <c r="L84" s="33">
        <v>7586815.96</v>
      </c>
      <c r="M84" s="33">
        <v>2457731.85</v>
      </c>
      <c r="N84" s="33">
        <v>2129154.11</v>
      </c>
      <c r="O84" s="33">
        <v>2999930</v>
      </c>
      <c r="P84" s="118">
        <v>26.87</v>
      </c>
      <c r="Q84" s="118">
        <v>26.19</v>
      </c>
      <c r="R84" s="118">
        <v>22.7</v>
      </c>
      <c r="S84" s="118">
        <v>31.68</v>
      </c>
      <c r="T84" s="32">
        <v>32.39</v>
      </c>
      <c r="U84" s="32">
        <v>28.06</v>
      </c>
      <c r="V84" s="32">
        <v>39.54</v>
      </c>
      <c r="W84" s="32">
        <v>102.64</v>
      </c>
      <c r="X84" s="32">
        <v>120.06</v>
      </c>
      <c r="Y84" s="32">
        <v>88.39</v>
      </c>
      <c r="Z84" s="32">
        <v>102.19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265</v>
      </c>
      <c r="G85" s="56" t="s">
        <v>337</v>
      </c>
      <c r="H85" s="33">
        <v>15762253.69</v>
      </c>
      <c r="I85" s="33">
        <v>3338204</v>
      </c>
      <c r="J85" s="33">
        <v>7000598.69</v>
      </c>
      <c r="K85" s="33">
        <v>5423451</v>
      </c>
      <c r="L85" s="33">
        <v>3743896.43</v>
      </c>
      <c r="M85" s="33">
        <v>938481.76</v>
      </c>
      <c r="N85" s="33">
        <v>1093472.67</v>
      </c>
      <c r="O85" s="33">
        <v>1711942</v>
      </c>
      <c r="P85" s="118">
        <v>23.75</v>
      </c>
      <c r="Q85" s="118">
        <v>28.11</v>
      </c>
      <c r="R85" s="118">
        <v>15.61</v>
      </c>
      <c r="S85" s="118">
        <v>31.56</v>
      </c>
      <c r="T85" s="32">
        <v>25.06</v>
      </c>
      <c r="U85" s="32">
        <v>29.2</v>
      </c>
      <c r="V85" s="32">
        <v>45.72</v>
      </c>
      <c r="W85" s="32">
        <v>107.26</v>
      </c>
      <c r="X85" s="32">
        <v>112.58</v>
      </c>
      <c r="Y85" s="32">
        <v>104.77</v>
      </c>
      <c r="Z85" s="32">
        <v>106.12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265</v>
      </c>
      <c r="G86" s="56" t="s">
        <v>338</v>
      </c>
      <c r="H86" s="33">
        <v>21646228.14</v>
      </c>
      <c r="I86" s="33">
        <v>5661149.83</v>
      </c>
      <c r="J86" s="33">
        <v>9012219.31</v>
      </c>
      <c r="K86" s="33">
        <v>6972859</v>
      </c>
      <c r="L86" s="33">
        <v>6315767.53</v>
      </c>
      <c r="M86" s="33">
        <v>1464327.3</v>
      </c>
      <c r="N86" s="33">
        <v>2652929.23</v>
      </c>
      <c r="O86" s="33">
        <v>2198511</v>
      </c>
      <c r="P86" s="118">
        <v>29.17</v>
      </c>
      <c r="Q86" s="118">
        <v>25.86</v>
      </c>
      <c r="R86" s="118">
        <v>29.43</v>
      </c>
      <c r="S86" s="118">
        <v>31.52</v>
      </c>
      <c r="T86" s="32">
        <v>23.18</v>
      </c>
      <c r="U86" s="32">
        <v>42</v>
      </c>
      <c r="V86" s="32">
        <v>34.8</v>
      </c>
      <c r="W86" s="32">
        <v>118.4</v>
      </c>
      <c r="X86" s="32">
        <v>111.67</v>
      </c>
      <c r="Y86" s="32">
        <v>133.19</v>
      </c>
      <c r="Z86" s="32">
        <v>108.23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265</v>
      </c>
      <c r="G87" s="56" t="s">
        <v>339</v>
      </c>
      <c r="H87" s="33">
        <v>51544828.18</v>
      </c>
      <c r="I87" s="33">
        <v>9701280.2</v>
      </c>
      <c r="J87" s="33">
        <v>20385764.98</v>
      </c>
      <c r="K87" s="33">
        <v>21457783</v>
      </c>
      <c r="L87" s="33">
        <v>14734025.73</v>
      </c>
      <c r="M87" s="33">
        <v>2916627.48</v>
      </c>
      <c r="N87" s="33">
        <v>4863559.25</v>
      </c>
      <c r="O87" s="33">
        <v>6953839</v>
      </c>
      <c r="P87" s="118">
        <v>28.58</v>
      </c>
      <c r="Q87" s="118">
        <v>30.06</v>
      </c>
      <c r="R87" s="118">
        <v>23.85</v>
      </c>
      <c r="S87" s="118">
        <v>32.4</v>
      </c>
      <c r="T87" s="32">
        <v>19.79</v>
      </c>
      <c r="U87" s="32">
        <v>33</v>
      </c>
      <c r="V87" s="32">
        <v>47.19</v>
      </c>
      <c r="W87" s="32">
        <v>99.02</v>
      </c>
      <c r="X87" s="32">
        <v>94.87</v>
      </c>
      <c r="Y87" s="32">
        <v>94.26</v>
      </c>
      <c r="Z87" s="32">
        <v>104.64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265</v>
      </c>
      <c r="G88" s="56" t="s">
        <v>340</v>
      </c>
      <c r="H88" s="33">
        <v>31766613.4</v>
      </c>
      <c r="I88" s="33">
        <v>7138171.4</v>
      </c>
      <c r="J88" s="33">
        <v>12173721</v>
      </c>
      <c r="K88" s="33">
        <v>12454721</v>
      </c>
      <c r="L88" s="33">
        <v>8542318.27</v>
      </c>
      <c r="M88" s="33">
        <v>2189835.88</v>
      </c>
      <c r="N88" s="33">
        <v>2403626.39</v>
      </c>
      <c r="O88" s="33">
        <v>3948856</v>
      </c>
      <c r="P88" s="118">
        <v>26.89</v>
      </c>
      <c r="Q88" s="118">
        <v>30.67</v>
      </c>
      <c r="R88" s="118">
        <v>19.74</v>
      </c>
      <c r="S88" s="118">
        <v>31.7</v>
      </c>
      <c r="T88" s="32">
        <v>25.63</v>
      </c>
      <c r="U88" s="32">
        <v>28.13</v>
      </c>
      <c r="V88" s="32">
        <v>46.22</v>
      </c>
      <c r="W88" s="32">
        <v>102.71</v>
      </c>
      <c r="X88" s="32">
        <v>118.91</v>
      </c>
      <c r="Y88" s="32">
        <v>90.8</v>
      </c>
      <c r="Z88" s="32">
        <v>103.15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265</v>
      </c>
      <c r="G89" s="56" t="s">
        <v>341</v>
      </c>
      <c r="H89" s="33">
        <v>37779826.75</v>
      </c>
      <c r="I89" s="33">
        <v>10160302.2</v>
      </c>
      <c r="J89" s="33">
        <v>16314053.55</v>
      </c>
      <c r="K89" s="33">
        <v>11305471</v>
      </c>
      <c r="L89" s="33">
        <v>9145735.79</v>
      </c>
      <c r="M89" s="33">
        <v>3029522.63</v>
      </c>
      <c r="N89" s="33">
        <v>2348334.16</v>
      </c>
      <c r="O89" s="33">
        <v>3767879</v>
      </c>
      <c r="P89" s="118">
        <v>24.2</v>
      </c>
      <c r="Q89" s="118">
        <v>29.81</v>
      </c>
      <c r="R89" s="118">
        <v>14.39</v>
      </c>
      <c r="S89" s="118">
        <v>33.32</v>
      </c>
      <c r="T89" s="32">
        <v>33.12</v>
      </c>
      <c r="U89" s="32">
        <v>25.67</v>
      </c>
      <c r="V89" s="32">
        <v>41.19</v>
      </c>
      <c r="W89" s="32">
        <v>96.46</v>
      </c>
      <c r="X89" s="32">
        <v>84.85</v>
      </c>
      <c r="Y89" s="32">
        <v>105.32</v>
      </c>
      <c r="Z89" s="32">
        <v>102.35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265</v>
      </c>
      <c r="G90" s="56" t="s">
        <v>342</v>
      </c>
      <c r="H90" s="33">
        <v>23404865.75</v>
      </c>
      <c r="I90" s="33">
        <v>4809870</v>
      </c>
      <c r="J90" s="33">
        <v>10814192.75</v>
      </c>
      <c r="K90" s="33">
        <v>7780803</v>
      </c>
      <c r="L90" s="33">
        <v>5545207.13</v>
      </c>
      <c r="M90" s="33">
        <v>1114428.55</v>
      </c>
      <c r="N90" s="33">
        <v>2043226.58</v>
      </c>
      <c r="O90" s="33">
        <v>2387552</v>
      </c>
      <c r="P90" s="118">
        <v>23.69</v>
      </c>
      <c r="Q90" s="118">
        <v>23.16</v>
      </c>
      <c r="R90" s="118">
        <v>18.89</v>
      </c>
      <c r="S90" s="118">
        <v>30.68</v>
      </c>
      <c r="T90" s="32">
        <v>20.09</v>
      </c>
      <c r="U90" s="32">
        <v>36.84</v>
      </c>
      <c r="V90" s="32">
        <v>43.05</v>
      </c>
      <c r="W90" s="32">
        <v>112.44</v>
      </c>
      <c r="X90" s="32">
        <v>103.23</v>
      </c>
      <c r="Y90" s="32">
        <v>123.29</v>
      </c>
      <c r="Z90" s="32">
        <v>108.77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265</v>
      </c>
      <c r="G91" s="56" t="s">
        <v>343</v>
      </c>
      <c r="H91" s="33">
        <v>16284237.55</v>
      </c>
      <c r="I91" s="33">
        <v>3894046</v>
      </c>
      <c r="J91" s="33">
        <v>6431177.55</v>
      </c>
      <c r="K91" s="33">
        <v>5959014</v>
      </c>
      <c r="L91" s="33">
        <v>4899508.89</v>
      </c>
      <c r="M91" s="33">
        <v>1082292.81</v>
      </c>
      <c r="N91" s="33">
        <v>1960579.08</v>
      </c>
      <c r="O91" s="33">
        <v>1856637</v>
      </c>
      <c r="P91" s="118">
        <v>30.08</v>
      </c>
      <c r="Q91" s="118">
        <v>27.79</v>
      </c>
      <c r="R91" s="118">
        <v>30.48</v>
      </c>
      <c r="S91" s="118">
        <v>31.15</v>
      </c>
      <c r="T91" s="32">
        <v>22.08</v>
      </c>
      <c r="U91" s="32">
        <v>40.01</v>
      </c>
      <c r="V91" s="32">
        <v>37.89</v>
      </c>
      <c r="W91" s="32">
        <v>96.73</v>
      </c>
      <c r="X91" s="32">
        <v>93.61</v>
      </c>
      <c r="Y91" s="32">
        <v>94.17</v>
      </c>
      <c r="Z91" s="32">
        <v>101.63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265</v>
      </c>
      <c r="G92" s="56" t="s">
        <v>271</v>
      </c>
      <c r="H92" s="33">
        <v>68145884.77</v>
      </c>
      <c r="I92" s="33">
        <v>19351559.5</v>
      </c>
      <c r="J92" s="33">
        <v>36769092.27</v>
      </c>
      <c r="K92" s="33">
        <v>12025233</v>
      </c>
      <c r="L92" s="33">
        <v>15211388.62</v>
      </c>
      <c r="M92" s="33">
        <v>4544602.1</v>
      </c>
      <c r="N92" s="33">
        <v>6528637.52</v>
      </c>
      <c r="O92" s="33">
        <v>4138149</v>
      </c>
      <c r="P92" s="118">
        <v>22.32</v>
      </c>
      <c r="Q92" s="118">
        <v>23.48</v>
      </c>
      <c r="R92" s="118">
        <v>17.75</v>
      </c>
      <c r="S92" s="118">
        <v>34.41</v>
      </c>
      <c r="T92" s="32">
        <v>29.87</v>
      </c>
      <c r="U92" s="32">
        <v>42.91</v>
      </c>
      <c r="V92" s="32">
        <v>27.2</v>
      </c>
      <c r="W92" s="32">
        <v>110.71</v>
      </c>
      <c r="X92" s="32">
        <v>76.69</v>
      </c>
      <c r="Y92" s="32">
        <v>169.76</v>
      </c>
      <c r="Z92" s="32">
        <v>104.28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265</v>
      </c>
      <c r="G93" s="56" t="s">
        <v>344</v>
      </c>
      <c r="H93" s="33">
        <v>27911730.84</v>
      </c>
      <c r="I93" s="33">
        <v>13933440.21</v>
      </c>
      <c r="J93" s="33">
        <v>7261665.63</v>
      </c>
      <c r="K93" s="33">
        <v>6716625</v>
      </c>
      <c r="L93" s="33">
        <v>7660281.33</v>
      </c>
      <c r="M93" s="33">
        <v>3340133.49</v>
      </c>
      <c r="N93" s="33">
        <v>1957482.84</v>
      </c>
      <c r="O93" s="33">
        <v>2362665</v>
      </c>
      <c r="P93" s="118">
        <v>27.44</v>
      </c>
      <c r="Q93" s="118">
        <v>23.97</v>
      </c>
      <c r="R93" s="118">
        <v>26.95</v>
      </c>
      <c r="S93" s="118">
        <v>35.17</v>
      </c>
      <c r="T93" s="32">
        <v>43.6</v>
      </c>
      <c r="U93" s="32">
        <v>25.55</v>
      </c>
      <c r="V93" s="32">
        <v>30.84</v>
      </c>
      <c r="W93" s="32">
        <v>112.93</v>
      </c>
      <c r="X93" s="32">
        <v>122.9</v>
      </c>
      <c r="Y93" s="32">
        <v>102.63</v>
      </c>
      <c r="Z93" s="32">
        <v>109.47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265</v>
      </c>
      <c r="G94" s="56" t="s">
        <v>345</v>
      </c>
      <c r="H94" s="33">
        <v>23901079.03</v>
      </c>
      <c r="I94" s="33">
        <v>5689332</v>
      </c>
      <c r="J94" s="33">
        <v>8003569.03</v>
      </c>
      <c r="K94" s="33">
        <v>10208178</v>
      </c>
      <c r="L94" s="33">
        <v>6595302.84</v>
      </c>
      <c r="M94" s="33">
        <v>1610910.18</v>
      </c>
      <c r="N94" s="33">
        <v>1797161.66</v>
      </c>
      <c r="O94" s="33">
        <v>3187231</v>
      </c>
      <c r="P94" s="118">
        <v>27.59</v>
      </c>
      <c r="Q94" s="118">
        <v>28.31</v>
      </c>
      <c r="R94" s="118">
        <v>22.45</v>
      </c>
      <c r="S94" s="118">
        <v>31.22</v>
      </c>
      <c r="T94" s="32">
        <v>24.42</v>
      </c>
      <c r="U94" s="32">
        <v>27.24</v>
      </c>
      <c r="V94" s="32">
        <v>48.32</v>
      </c>
      <c r="W94" s="32">
        <v>82.71</v>
      </c>
      <c r="X94" s="32">
        <v>87.35</v>
      </c>
      <c r="Y94" s="32">
        <v>56.58</v>
      </c>
      <c r="Z94" s="32">
        <v>107.92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265</v>
      </c>
      <c r="G95" s="56" t="s">
        <v>346</v>
      </c>
      <c r="H95" s="33">
        <v>23480149</v>
      </c>
      <c r="I95" s="33">
        <v>5978333</v>
      </c>
      <c r="J95" s="33">
        <v>9504073</v>
      </c>
      <c r="K95" s="33">
        <v>7997743</v>
      </c>
      <c r="L95" s="33">
        <v>5127076.76</v>
      </c>
      <c r="M95" s="33">
        <v>1168208.54</v>
      </c>
      <c r="N95" s="33">
        <v>1476853.22</v>
      </c>
      <c r="O95" s="33">
        <v>2482015</v>
      </c>
      <c r="P95" s="118">
        <v>21.83</v>
      </c>
      <c r="Q95" s="118">
        <v>19.54</v>
      </c>
      <c r="R95" s="118">
        <v>15.53</v>
      </c>
      <c r="S95" s="118">
        <v>31.03</v>
      </c>
      <c r="T95" s="32">
        <v>22.78</v>
      </c>
      <c r="U95" s="32">
        <v>28.8</v>
      </c>
      <c r="V95" s="32">
        <v>48.4</v>
      </c>
      <c r="W95" s="32">
        <v>96.28</v>
      </c>
      <c r="X95" s="32">
        <v>85.6</v>
      </c>
      <c r="Y95" s="32">
        <v>92.99</v>
      </c>
      <c r="Z95" s="32">
        <v>104.62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265</v>
      </c>
      <c r="G96" s="56" t="s">
        <v>347</v>
      </c>
      <c r="H96" s="33">
        <v>29703631.38</v>
      </c>
      <c r="I96" s="33">
        <v>5697016.31</v>
      </c>
      <c r="J96" s="33">
        <v>14745446.07</v>
      </c>
      <c r="K96" s="33">
        <v>9261169</v>
      </c>
      <c r="L96" s="33">
        <v>8586533.98</v>
      </c>
      <c r="M96" s="33">
        <v>1645526.74</v>
      </c>
      <c r="N96" s="33">
        <v>4057759.24</v>
      </c>
      <c r="O96" s="33">
        <v>2883248</v>
      </c>
      <c r="P96" s="118">
        <v>28.9</v>
      </c>
      <c r="Q96" s="118">
        <v>28.88</v>
      </c>
      <c r="R96" s="118">
        <v>27.51</v>
      </c>
      <c r="S96" s="118">
        <v>31.13</v>
      </c>
      <c r="T96" s="32">
        <v>19.16</v>
      </c>
      <c r="U96" s="32">
        <v>47.25</v>
      </c>
      <c r="V96" s="32">
        <v>33.57</v>
      </c>
      <c r="W96" s="32">
        <v>149.57</v>
      </c>
      <c r="X96" s="32">
        <v>119</v>
      </c>
      <c r="Y96" s="32">
        <v>256.72</v>
      </c>
      <c r="Z96" s="32">
        <v>103.8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265</v>
      </c>
      <c r="G97" s="56" t="s">
        <v>348</v>
      </c>
      <c r="H97" s="33">
        <v>22255603.85</v>
      </c>
      <c r="I97" s="33">
        <v>5071689.33</v>
      </c>
      <c r="J97" s="33">
        <v>11384127.52</v>
      </c>
      <c r="K97" s="33">
        <v>5799787</v>
      </c>
      <c r="L97" s="33">
        <v>4644605.47</v>
      </c>
      <c r="M97" s="33">
        <v>1786047.88</v>
      </c>
      <c r="N97" s="33">
        <v>1054939.59</v>
      </c>
      <c r="O97" s="33">
        <v>1803618</v>
      </c>
      <c r="P97" s="118">
        <v>20.86</v>
      </c>
      <c r="Q97" s="118">
        <v>35.21</v>
      </c>
      <c r="R97" s="118">
        <v>9.26</v>
      </c>
      <c r="S97" s="118">
        <v>31.09</v>
      </c>
      <c r="T97" s="32">
        <v>38.45</v>
      </c>
      <c r="U97" s="32">
        <v>22.71</v>
      </c>
      <c r="V97" s="32">
        <v>38.83</v>
      </c>
      <c r="W97" s="32">
        <v>116.51</v>
      </c>
      <c r="X97" s="32">
        <v>164.18</v>
      </c>
      <c r="Y97" s="32">
        <v>92.16</v>
      </c>
      <c r="Z97" s="32">
        <v>102.82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265</v>
      </c>
      <c r="G98" s="56" t="s">
        <v>349</v>
      </c>
      <c r="H98" s="33">
        <v>21613627.76</v>
      </c>
      <c r="I98" s="33">
        <v>5967278</v>
      </c>
      <c r="J98" s="33">
        <v>9221718.76</v>
      </c>
      <c r="K98" s="33">
        <v>6424631</v>
      </c>
      <c r="L98" s="33">
        <v>6035982.29</v>
      </c>
      <c r="M98" s="33">
        <v>1771481.46</v>
      </c>
      <c r="N98" s="33">
        <v>2204307.83</v>
      </c>
      <c r="O98" s="33">
        <v>2060193</v>
      </c>
      <c r="P98" s="118">
        <v>27.92</v>
      </c>
      <c r="Q98" s="118">
        <v>29.68</v>
      </c>
      <c r="R98" s="118">
        <v>23.9</v>
      </c>
      <c r="S98" s="118">
        <v>32.06</v>
      </c>
      <c r="T98" s="32">
        <v>29.34</v>
      </c>
      <c r="U98" s="32">
        <v>36.51</v>
      </c>
      <c r="V98" s="32">
        <v>34.13</v>
      </c>
      <c r="W98" s="32">
        <v>123.17</v>
      </c>
      <c r="X98" s="32">
        <v>106.37</v>
      </c>
      <c r="Y98" s="32">
        <v>171.53</v>
      </c>
      <c r="Z98" s="32">
        <v>105.64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265</v>
      </c>
      <c r="G99" s="56" t="s">
        <v>272</v>
      </c>
      <c r="H99" s="33">
        <v>96017554.38</v>
      </c>
      <c r="I99" s="33">
        <v>20167700</v>
      </c>
      <c r="J99" s="33">
        <v>44235143.38</v>
      </c>
      <c r="K99" s="33">
        <v>31614711</v>
      </c>
      <c r="L99" s="33">
        <v>25761747.78</v>
      </c>
      <c r="M99" s="33">
        <v>5704128.43</v>
      </c>
      <c r="N99" s="33">
        <v>9668341.35</v>
      </c>
      <c r="O99" s="33">
        <v>10389278</v>
      </c>
      <c r="P99" s="118">
        <v>26.83</v>
      </c>
      <c r="Q99" s="118">
        <v>28.28</v>
      </c>
      <c r="R99" s="118">
        <v>21.85</v>
      </c>
      <c r="S99" s="118">
        <v>32.86</v>
      </c>
      <c r="T99" s="32">
        <v>22.14</v>
      </c>
      <c r="U99" s="32">
        <v>37.52</v>
      </c>
      <c r="V99" s="32">
        <v>40.32</v>
      </c>
      <c r="W99" s="32">
        <v>115.25</v>
      </c>
      <c r="X99" s="32">
        <v>110.21</v>
      </c>
      <c r="Y99" s="32">
        <v>133.21</v>
      </c>
      <c r="Z99" s="32">
        <v>104.74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265</v>
      </c>
      <c r="G100" s="56" t="s">
        <v>350</v>
      </c>
      <c r="H100" s="33">
        <v>15825233</v>
      </c>
      <c r="I100" s="33">
        <v>4664974</v>
      </c>
      <c r="J100" s="33">
        <v>6864284</v>
      </c>
      <c r="K100" s="33">
        <v>4295975</v>
      </c>
      <c r="L100" s="33">
        <v>6058023.45</v>
      </c>
      <c r="M100" s="33">
        <v>1183232.45</v>
      </c>
      <c r="N100" s="33">
        <v>3476242</v>
      </c>
      <c r="O100" s="33">
        <v>1398549</v>
      </c>
      <c r="P100" s="118">
        <v>38.28</v>
      </c>
      <c r="Q100" s="118">
        <v>25.36</v>
      </c>
      <c r="R100" s="118">
        <v>50.64</v>
      </c>
      <c r="S100" s="118">
        <v>32.55</v>
      </c>
      <c r="T100" s="32">
        <v>19.53</v>
      </c>
      <c r="U100" s="32">
        <v>57.38</v>
      </c>
      <c r="V100" s="32">
        <v>23.08</v>
      </c>
      <c r="W100" s="32">
        <v>147.61</v>
      </c>
      <c r="X100" s="32">
        <v>80.63</v>
      </c>
      <c r="Y100" s="32">
        <v>271.57</v>
      </c>
      <c r="Z100" s="32">
        <v>103.1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265</v>
      </c>
      <c r="G101" s="56" t="s">
        <v>351</v>
      </c>
      <c r="H101" s="33">
        <v>43099881.61</v>
      </c>
      <c r="I101" s="33">
        <v>15950927</v>
      </c>
      <c r="J101" s="33">
        <v>17187375.61</v>
      </c>
      <c r="K101" s="33">
        <v>9961579</v>
      </c>
      <c r="L101" s="33">
        <v>11750888.45</v>
      </c>
      <c r="M101" s="33">
        <v>4626778.8</v>
      </c>
      <c r="N101" s="33">
        <v>3750204.65</v>
      </c>
      <c r="O101" s="33">
        <v>3373905</v>
      </c>
      <c r="P101" s="118">
        <v>27.26</v>
      </c>
      <c r="Q101" s="118">
        <v>29</v>
      </c>
      <c r="R101" s="118">
        <v>21.81</v>
      </c>
      <c r="S101" s="118">
        <v>33.86</v>
      </c>
      <c r="T101" s="32">
        <v>39.37</v>
      </c>
      <c r="U101" s="32">
        <v>31.91</v>
      </c>
      <c r="V101" s="32">
        <v>28.71</v>
      </c>
      <c r="W101" s="32">
        <v>112.94</v>
      </c>
      <c r="X101" s="32">
        <v>117.89</v>
      </c>
      <c r="Y101" s="32">
        <v>110.6</v>
      </c>
      <c r="Z101" s="32">
        <v>109.22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265</v>
      </c>
      <c r="G102" s="56" t="s">
        <v>352</v>
      </c>
      <c r="H102" s="33">
        <v>25929112.77</v>
      </c>
      <c r="I102" s="33">
        <v>6044859.19</v>
      </c>
      <c r="J102" s="33">
        <v>10259243.58</v>
      </c>
      <c r="K102" s="33">
        <v>9625010</v>
      </c>
      <c r="L102" s="33">
        <v>6549488.06</v>
      </c>
      <c r="M102" s="33">
        <v>1847806.18</v>
      </c>
      <c r="N102" s="33">
        <v>1626769.88</v>
      </c>
      <c r="O102" s="33">
        <v>3074912</v>
      </c>
      <c r="P102" s="118">
        <v>25.25</v>
      </c>
      <c r="Q102" s="118">
        <v>30.56</v>
      </c>
      <c r="R102" s="118">
        <v>15.85</v>
      </c>
      <c r="S102" s="118">
        <v>31.94</v>
      </c>
      <c r="T102" s="32">
        <v>28.21</v>
      </c>
      <c r="U102" s="32">
        <v>24.83</v>
      </c>
      <c r="V102" s="32">
        <v>46.94</v>
      </c>
      <c r="W102" s="32">
        <v>102.52</v>
      </c>
      <c r="X102" s="32">
        <v>146.68</v>
      </c>
      <c r="Y102" s="32">
        <v>73.2</v>
      </c>
      <c r="Z102" s="32">
        <v>105.8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265</v>
      </c>
      <c r="G103" s="56" t="s">
        <v>353</v>
      </c>
      <c r="H103" s="33">
        <v>28735102.97</v>
      </c>
      <c r="I103" s="33">
        <v>9498094.6</v>
      </c>
      <c r="J103" s="33">
        <v>12204200.37</v>
      </c>
      <c r="K103" s="33">
        <v>7032808</v>
      </c>
      <c r="L103" s="33">
        <v>6466694.78</v>
      </c>
      <c r="M103" s="33">
        <v>2128804.42</v>
      </c>
      <c r="N103" s="33">
        <v>1910020.36</v>
      </c>
      <c r="O103" s="33">
        <v>2427870</v>
      </c>
      <c r="P103" s="118">
        <v>22.5</v>
      </c>
      <c r="Q103" s="118">
        <v>22.41</v>
      </c>
      <c r="R103" s="118">
        <v>15.65</v>
      </c>
      <c r="S103" s="118">
        <v>34.52</v>
      </c>
      <c r="T103" s="32">
        <v>32.91</v>
      </c>
      <c r="U103" s="32">
        <v>29.53</v>
      </c>
      <c r="V103" s="32">
        <v>37.54</v>
      </c>
      <c r="W103" s="32">
        <v>87.9</v>
      </c>
      <c r="X103" s="32">
        <v>82.9</v>
      </c>
      <c r="Y103" s="32">
        <v>100.65</v>
      </c>
      <c r="Z103" s="32">
        <v>83.98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265</v>
      </c>
      <c r="G104" s="56" t="s">
        <v>273</v>
      </c>
      <c r="H104" s="33">
        <v>59999333.54</v>
      </c>
      <c r="I104" s="33">
        <v>12964266.26</v>
      </c>
      <c r="J104" s="33">
        <v>27371540.28</v>
      </c>
      <c r="K104" s="33">
        <v>19663527</v>
      </c>
      <c r="L104" s="33">
        <v>15645929.18</v>
      </c>
      <c r="M104" s="33">
        <v>3049881.19</v>
      </c>
      <c r="N104" s="33">
        <v>6305992.99</v>
      </c>
      <c r="O104" s="33">
        <v>6290055</v>
      </c>
      <c r="P104" s="118">
        <v>26.07</v>
      </c>
      <c r="Q104" s="118">
        <v>23.52</v>
      </c>
      <c r="R104" s="118">
        <v>23.03</v>
      </c>
      <c r="S104" s="118">
        <v>31.98</v>
      </c>
      <c r="T104" s="32">
        <v>19.49</v>
      </c>
      <c r="U104" s="32">
        <v>40.3</v>
      </c>
      <c r="V104" s="32">
        <v>40.2</v>
      </c>
      <c r="W104" s="32">
        <v>118.59</v>
      </c>
      <c r="X104" s="32">
        <v>92.51</v>
      </c>
      <c r="Y104" s="32">
        <v>155.85</v>
      </c>
      <c r="Z104" s="32">
        <v>107.51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265</v>
      </c>
      <c r="G105" s="56" t="s">
        <v>354</v>
      </c>
      <c r="H105" s="33">
        <v>18402471</v>
      </c>
      <c r="I105" s="33">
        <v>4565005</v>
      </c>
      <c r="J105" s="33">
        <v>6892463</v>
      </c>
      <c r="K105" s="33">
        <v>6945003</v>
      </c>
      <c r="L105" s="33">
        <v>4917178.87</v>
      </c>
      <c r="M105" s="33">
        <v>1301487.71</v>
      </c>
      <c r="N105" s="33">
        <v>1353629.16</v>
      </c>
      <c r="O105" s="33">
        <v>2262062</v>
      </c>
      <c r="P105" s="118">
        <v>26.72</v>
      </c>
      <c r="Q105" s="118">
        <v>28.51</v>
      </c>
      <c r="R105" s="118">
        <v>19.63</v>
      </c>
      <c r="S105" s="118">
        <v>32.57</v>
      </c>
      <c r="T105" s="32">
        <v>26.46</v>
      </c>
      <c r="U105" s="32">
        <v>27.52</v>
      </c>
      <c r="V105" s="32">
        <v>46</v>
      </c>
      <c r="W105" s="32">
        <v>81.13</v>
      </c>
      <c r="X105" s="32">
        <v>63.76</v>
      </c>
      <c r="Y105" s="32">
        <v>76.63</v>
      </c>
      <c r="Z105" s="32">
        <v>100.39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265</v>
      </c>
      <c r="G106" s="56" t="s">
        <v>355</v>
      </c>
      <c r="H106" s="33">
        <v>49074519.79</v>
      </c>
      <c r="I106" s="33">
        <v>14717731</v>
      </c>
      <c r="J106" s="33">
        <v>21327917.79</v>
      </c>
      <c r="K106" s="33">
        <v>13028871</v>
      </c>
      <c r="L106" s="33">
        <v>12702716.5</v>
      </c>
      <c r="M106" s="33">
        <v>3460908.26</v>
      </c>
      <c r="N106" s="33">
        <v>5082254.24</v>
      </c>
      <c r="O106" s="33">
        <v>4159554</v>
      </c>
      <c r="P106" s="118">
        <v>25.88</v>
      </c>
      <c r="Q106" s="118">
        <v>23.51</v>
      </c>
      <c r="R106" s="118">
        <v>23.82</v>
      </c>
      <c r="S106" s="118">
        <v>31.92</v>
      </c>
      <c r="T106" s="32">
        <v>27.24</v>
      </c>
      <c r="U106" s="32">
        <v>40</v>
      </c>
      <c r="V106" s="32">
        <v>32.74</v>
      </c>
      <c r="W106" s="32">
        <v>123.61</v>
      </c>
      <c r="X106" s="32">
        <v>103.17</v>
      </c>
      <c r="Y106" s="32">
        <v>173.15</v>
      </c>
      <c r="Z106" s="32">
        <v>104.34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265</v>
      </c>
      <c r="G107" s="56" t="s">
        <v>356</v>
      </c>
      <c r="H107" s="33">
        <v>25432046.28</v>
      </c>
      <c r="I107" s="33">
        <v>7525155</v>
      </c>
      <c r="J107" s="33">
        <v>8357024.28</v>
      </c>
      <c r="K107" s="33">
        <v>9549867</v>
      </c>
      <c r="L107" s="33">
        <v>6930264.9</v>
      </c>
      <c r="M107" s="33">
        <v>2034953.87</v>
      </c>
      <c r="N107" s="33">
        <v>1899511.03</v>
      </c>
      <c r="O107" s="33">
        <v>2995800</v>
      </c>
      <c r="P107" s="118">
        <v>27.25</v>
      </c>
      <c r="Q107" s="118">
        <v>27.04</v>
      </c>
      <c r="R107" s="118">
        <v>22.72</v>
      </c>
      <c r="S107" s="118">
        <v>31.37</v>
      </c>
      <c r="T107" s="32">
        <v>29.36</v>
      </c>
      <c r="U107" s="32">
        <v>27.4</v>
      </c>
      <c r="V107" s="32">
        <v>43.22</v>
      </c>
      <c r="W107" s="32">
        <v>92.56</v>
      </c>
      <c r="X107" s="32">
        <v>78.3</v>
      </c>
      <c r="Y107" s="32">
        <v>95.13</v>
      </c>
      <c r="Z107" s="32">
        <v>103.6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265</v>
      </c>
      <c r="G108" s="56" t="s">
        <v>357</v>
      </c>
      <c r="H108" s="33">
        <v>65256950.81</v>
      </c>
      <c r="I108" s="33">
        <v>15540219.69</v>
      </c>
      <c r="J108" s="33">
        <v>31320657.12</v>
      </c>
      <c r="K108" s="33">
        <v>18396074</v>
      </c>
      <c r="L108" s="33">
        <v>15344562.29</v>
      </c>
      <c r="M108" s="33">
        <v>4348165.12</v>
      </c>
      <c r="N108" s="33">
        <v>4787610.17</v>
      </c>
      <c r="O108" s="33">
        <v>6208787</v>
      </c>
      <c r="P108" s="118">
        <v>23.51</v>
      </c>
      <c r="Q108" s="118">
        <v>27.98</v>
      </c>
      <c r="R108" s="118">
        <v>15.28</v>
      </c>
      <c r="S108" s="118">
        <v>33.75</v>
      </c>
      <c r="T108" s="32">
        <v>28.33</v>
      </c>
      <c r="U108" s="32">
        <v>31.2</v>
      </c>
      <c r="V108" s="32">
        <v>40.46</v>
      </c>
      <c r="W108" s="32">
        <v>105.38</v>
      </c>
      <c r="X108" s="32">
        <v>102.08</v>
      </c>
      <c r="Y108" s="32">
        <v>106.99</v>
      </c>
      <c r="Z108" s="32">
        <v>106.55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265</v>
      </c>
      <c r="G109" s="56" t="s">
        <v>358</v>
      </c>
      <c r="H109" s="33">
        <v>25057304.6</v>
      </c>
      <c r="I109" s="33">
        <v>4915652</v>
      </c>
      <c r="J109" s="33">
        <v>8204319.6</v>
      </c>
      <c r="K109" s="33">
        <v>11937333</v>
      </c>
      <c r="L109" s="33">
        <v>7293269.83</v>
      </c>
      <c r="M109" s="33">
        <v>1610875.65</v>
      </c>
      <c r="N109" s="33">
        <v>1950391.18</v>
      </c>
      <c r="O109" s="33">
        <v>3732003</v>
      </c>
      <c r="P109" s="118">
        <v>29.1</v>
      </c>
      <c r="Q109" s="118">
        <v>32.77</v>
      </c>
      <c r="R109" s="118">
        <v>23.77</v>
      </c>
      <c r="S109" s="118">
        <v>31.26</v>
      </c>
      <c r="T109" s="32">
        <v>22.08</v>
      </c>
      <c r="U109" s="32">
        <v>26.74</v>
      </c>
      <c r="V109" s="32">
        <v>51.17</v>
      </c>
      <c r="W109" s="32">
        <v>103.75</v>
      </c>
      <c r="X109" s="32">
        <v>120.32</v>
      </c>
      <c r="Y109" s="32">
        <v>97.62</v>
      </c>
      <c r="Z109" s="32">
        <v>101.06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265</v>
      </c>
      <c r="G110" s="56" t="s">
        <v>359</v>
      </c>
      <c r="H110" s="33">
        <v>28878559.48</v>
      </c>
      <c r="I110" s="33">
        <v>5981220.76</v>
      </c>
      <c r="J110" s="33">
        <v>13339405.72</v>
      </c>
      <c r="K110" s="33">
        <v>9557933</v>
      </c>
      <c r="L110" s="33">
        <v>7518265.29</v>
      </c>
      <c r="M110" s="33">
        <v>1267136.31</v>
      </c>
      <c r="N110" s="33">
        <v>3318868.98</v>
      </c>
      <c r="O110" s="33">
        <v>2932260</v>
      </c>
      <c r="P110" s="118">
        <v>26.03</v>
      </c>
      <c r="Q110" s="118">
        <v>21.18</v>
      </c>
      <c r="R110" s="118">
        <v>24.88</v>
      </c>
      <c r="S110" s="118">
        <v>30.67</v>
      </c>
      <c r="T110" s="32">
        <v>16.85</v>
      </c>
      <c r="U110" s="32">
        <v>44.14</v>
      </c>
      <c r="V110" s="32">
        <v>39</v>
      </c>
      <c r="W110" s="32">
        <v>109.44</v>
      </c>
      <c r="X110" s="32">
        <v>105.81</v>
      </c>
      <c r="Y110" s="32">
        <v>111.49</v>
      </c>
      <c r="Z110" s="32">
        <v>108.8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265</v>
      </c>
      <c r="G111" s="56" t="s">
        <v>360</v>
      </c>
      <c r="H111" s="33">
        <v>91798469.75</v>
      </c>
      <c r="I111" s="33">
        <v>37106667.97</v>
      </c>
      <c r="J111" s="33">
        <v>36234648.78</v>
      </c>
      <c r="K111" s="33">
        <v>18457153</v>
      </c>
      <c r="L111" s="33">
        <v>21935443.05</v>
      </c>
      <c r="M111" s="33">
        <v>9712023.46</v>
      </c>
      <c r="N111" s="33">
        <v>5689921.59</v>
      </c>
      <c r="O111" s="33">
        <v>6533498</v>
      </c>
      <c r="P111" s="118">
        <v>23.89</v>
      </c>
      <c r="Q111" s="118">
        <v>26.17</v>
      </c>
      <c r="R111" s="118">
        <v>15.7</v>
      </c>
      <c r="S111" s="118">
        <v>35.39</v>
      </c>
      <c r="T111" s="32">
        <v>44.27</v>
      </c>
      <c r="U111" s="32">
        <v>25.93</v>
      </c>
      <c r="V111" s="32">
        <v>29.78</v>
      </c>
      <c r="W111" s="32">
        <v>100.88</v>
      </c>
      <c r="X111" s="32">
        <v>101.32</v>
      </c>
      <c r="Y111" s="32">
        <v>94.63</v>
      </c>
      <c r="Z111" s="32">
        <v>106.31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265</v>
      </c>
      <c r="G112" s="56" t="s">
        <v>361</v>
      </c>
      <c r="H112" s="33">
        <v>18580194.47</v>
      </c>
      <c r="I112" s="33">
        <v>3485044</v>
      </c>
      <c r="J112" s="33">
        <v>6715656.47</v>
      </c>
      <c r="K112" s="33">
        <v>8379494</v>
      </c>
      <c r="L112" s="33">
        <v>6669534.34</v>
      </c>
      <c r="M112" s="33">
        <v>1010935.68</v>
      </c>
      <c r="N112" s="33">
        <v>3039444.66</v>
      </c>
      <c r="O112" s="33">
        <v>2619154</v>
      </c>
      <c r="P112" s="118">
        <v>35.89</v>
      </c>
      <c r="Q112" s="118">
        <v>29</v>
      </c>
      <c r="R112" s="118">
        <v>45.25</v>
      </c>
      <c r="S112" s="118">
        <v>31.25</v>
      </c>
      <c r="T112" s="32">
        <v>15.15</v>
      </c>
      <c r="U112" s="32">
        <v>45.57</v>
      </c>
      <c r="V112" s="32">
        <v>39.27</v>
      </c>
      <c r="W112" s="32">
        <v>114.24</v>
      </c>
      <c r="X112" s="32">
        <v>71</v>
      </c>
      <c r="Y112" s="32">
        <v>164.15</v>
      </c>
      <c r="Z112" s="32">
        <v>102.2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265</v>
      </c>
      <c r="G113" s="56" t="s">
        <v>362</v>
      </c>
      <c r="H113" s="33">
        <v>23296950.65</v>
      </c>
      <c r="I113" s="33">
        <v>5641908.85</v>
      </c>
      <c r="J113" s="33">
        <v>9504609.8</v>
      </c>
      <c r="K113" s="33">
        <v>8150432</v>
      </c>
      <c r="L113" s="33">
        <v>5647338.44</v>
      </c>
      <c r="M113" s="33">
        <v>1643198.8</v>
      </c>
      <c r="N113" s="33">
        <v>1489032.64</v>
      </c>
      <c r="O113" s="33">
        <v>2515107</v>
      </c>
      <c r="P113" s="118">
        <v>24.24</v>
      </c>
      <c r="Q113" s="118">
        <v>29.12</v>
      </c>
      <c r="R113" s="118">
        <v>15.66</v>
      </c>
      <c r="S113" s="118">
        <v>30.85</v>
      </c>
      <c r="T113" s="32">
        <v>29.09</v>
      </c>
      <c r="U113" s="32">
        <v>26.36</v>
      </c>
      <c r="V113" s="32">
        <v>44.53</v>
      </c>
      <c r="W113" s="32">
        <v>110.1</v>
      </c>
      <c r="X113" s="32">
        <v>141.37</v>
      </c>
      <c r="Y113" s="32">
        <v>97.38</v>
      </c>
      <c r="Z113" s="32">
        <v>103.17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265</v>
      </c>
      <c r="G114" s="56" t="s">
        <v>363</v>
      </c>
      <c r="H114" s="33">
        <v>17069374.14</v>
      </c>
      <c r="I114" s="33">
        <v>2727055.14</v>
      </c>
      <c r="J114" s="33">
        <v>5754190</v>
      </c>
      <c r="K114" s="33">
        <v>8588129</v>
      </c>
      <c r="L114" s="33">
        <v>4928946.11</v>
      </c>
      <c r="M114" s="33">
        <v>771948.09</v>
      </c>
      <c r="N114" s="33">
        <v>1485592.02</v>
      </c>
      <c r="O114" s="33">
        <v>2671406</v>
      </c>
      <c r="P114" s="118">
        <v>28.87</v>
      </c>
      <c r="Q114" s="118">
        <v>28.3</v>
      </c>
      <c r="R114" s="118">
        <v>25.81</v>
      </c>
      <c r="S114" s="118">
        <v>31.1</v>
      </c>
      <c r="T114" s="32">
        <v>15.66</v>
      </c>
      <c r="U114" s="32">
        <v>30.14</v>
      </c>
      <c r="V114" s="32">
        <v>54.19</v>
      </c>
      <c r="W114" s="32">
        <v>101.28</v>
      </c>
      <c r="X114" s="32">
        <v>101.05</v>
      </c>
      <c r="Y114" s="32">
        <v>96.5</v>
      </c>
      <c r="Z114" s="32">
        <v>104.21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265</v>
      </c>
      <c r="G115" s="56" t="s">
        <v>364</v>
      </c>
      <c r="H115" s="33">
        <v>35266545.01</v>
      </c>
      <c r="I115" s="33">
        <v>6597563</v>
      </c>
      <c r="J115" s="33">
        <v>13127742.01</v>
      </c>
      <c r="K115" s="33">
        <v>15541240</v>
      </c>
      <c r="L115" s="33">
        <v>9152879.57</v>
      </c>
      <c r="M115" s="33">
        <v>1801761.52</v>
      </c>
      <c r="N115" s="33">
        <v>2324785.05</v>
      </c>
      <c r="O115" s="33">
        <v>5026333</v>
      </c>
      <c r="P115" s="118">
        <v>25.95</v>
      </c>
      <c r="Q115" s="118">
        <v>27.3</v>
      </c>
      <c r="R115" s="118">
        <v>17.7</v>
      </c>
      <c r="S115" s="118">
        <v>32.34</v>
      </c>
      <c r="T115" s="32">
        <v>19.68</v>
      </c>
      <c r="U115" s="32">
        <v>25.39</v>
      </c>
      <c r="V115" s="32">
        <v>54.91</v>
      </c>
      <c r="W115" s="32">
        <v>105.45</v>
      </c>
      <c r="X115" s="32">
        <v>105.03</v>
      </c>
      <c r="Y115" s="32">
        <v>91.81</v>
      </c>
      <c r="Z115" s="32">
        <v>113.39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265</v>
      </c>
      <c r="G116" s="56" t="s">
        <v>365</v>
      </c>
      <c r="H116" s="33">
        <v>5938233.2</v>
      </c>
      <c r="I116" s="33">
        <v>1958398</v>
      </c>
      <c r="J116" s="33">
        <v>1649121.2</v>
      </c>
      <c r="K116" s="33">
        <v>2330714</v>
      </c>
      <c r="L116" s="33">
        <v>1693844.97</v>
      </c>
      <c r="M116" s="33">
        <v>522261.74</v>
      </c>
      <c r="N116" s="33">
        <v>440733.23</v>
      </c>
      <c r="O116" s="33">
        <v>730850</v>
      </c>
      <c r="P116" s="118">
        <v>28.52</v>
      </c>
      <c r="Q116" s="118">
        <v>26.66</v>
      </c>
      <c r="R116" s="118">
        <v>26.72</v>
      </c>
      <c r="S116" s="118">
        <v>31.35</v>
      </c>
      <c r="T116" s="32">
        <v>30.83</v>
      </c>
      <c r="U116" s="32">
        <v>26.01</v>
      </c>
      <c r="V116" s="32">
        <v>43.14</v>
      </c>
      <c r="W116" s="32">
        <v>101.06</v>
      </c>
      <c r="X116" s="32">
        <v>127.01</v>
      </c>
      <c r="Y116" s="32">
        <v>98.03</v>
      </c>
      <c r="Z116" s="32">
        <v>89.64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265</v>
      </c>
      <c r="G117" s="56" t="s">
        <v>366</v>
      </c>
      <c r="H117" s="33">
        <v>28210451.88</v>
      </c>
      <c r="I117" s="33">
        <v>4364119.75</v>
      </c>
      <c r="J117" s="33">
        <v>12543015.13</v>
      </c>
      <c r="K117" s="33">
        <v>11303317</v>
      </c>
      <c r="L117" s="33">
        <v>6240969.29</v>
      </c>
      <c r="M117" s="33">
        <v>1352562.29</v>
      </c>
      <c r="N117" s="33">
        <v>1518954</v>
      </c>
      <c r="O117" s="33">
        <v>3369453</v>
      </c>
      <c r="P117" s="118">
        <v>22.12</v>
      </c>
      <c r="Q117" s="118">
        <v>30.99</v>
      </c>
      <c r="R117" s="118">
        <v>12.1</v>
      </c>
      <c r="S117" s="118">
        <v>29.8</v>
      </c>
      <c r="T117" s="32">
        <v>21.67</v>
      </c>
      <c r="U117" s="32">
        <v>24.33</v>
      </c>
      <c r="V117" s="32">
        <v>53.98</v>
      </c>
      <c r="W117" s="32">
        <v>100.41</v>
      </c>
      <c r="X117" s="32">
        <v>124.16</v>
      </c>
      <c r="Y117" s="32">
        <v>76.13</v>
      </c>
      <c r="Z117" s="32">
        <v>107.63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265</v>
      </c>
      <c r="G118" s="56" t="s">
        <v>367</v>
      </c>
      <c r="H118" s="33">
        <v>22265973</v>
      </c>
      <c r="I118" s="33">
        <v>6302942</v>
      </c>
      <c r="J118" s="33">
        <v>7475434</v>
      </c>
      <c r="K118" s="33">
        <v>8487597</v>
      </c>
      <c r="L118" s="33">
        <v>6694200.4</v>
      </c>
      <c r="M118" s="33">
        <v>1780101.71</v>
      </c>
      <c r="N118" s="33">
        <v>2236415.69</v>
      </c>
      <c r="O118" s="33">
        <v>2677683</v>
      </c>
      <c r="P118" s="118">
        <v>30.06</v>
      </c>
      <c r="Q118" s="118">
        <v>28.24</v>
      </c>
      <c r="R118" s="118">
        <v>29.91</v>
      </c>
      <c r="S118" s="118">
        <v>31.54</v>
      </c>
      <c r="T118" s="32">
        <v>26.59</v>
      </c>
      <c r="U118" s="32">
        <v>33.4</v>
      </c>
      <c r="V118" s="32">
        <v>40</v>
      </c>
      <c r="W118" s="32">
        <v>102.1</v>
      </c>
      <c r="X118" s="32">
        <v>149</v>
      </c>
      <c r="Y118" s="32">
        <v>81.39</v>
      </c>
      <c r="Z118" s="32">
        <v>102.43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265</v>
      </c>
      <c r="G119" s="56" t="s">
        <v>368</v>
      </c>
      <c r="H119" s="33">
        <v>47720264</v>
      </c>
      <c r="I119" s="33">
        <v>26048296</v>
      </c>
      <c r="J119" s="33">
        <v>14247342</v>
      </c>
      <c r="K119" s="33">
        <v>7424626</v>
      </c>
      <c r="L119" s="33">
        <v>10818095.14</v>
      </c>
      <c r="M119" s="33">
        <v>6510641.2</v>
      </c>
      <c r="N119" s="33">
        <v>1475138.94</v>
      </c>
      <c r="O119" s="33">
        <v>2832315</v>
      </c>
      <c r="P119" s="118">
        <v>22.66</v>
      </c>
      <c r="Q119" s="118">
        <v>24.99</v>
      </c>
      <c r="R119" s="118">
        <v>10.35</v>
      </c>
      <c r="S119" s="118">
        <v>38.14</v>
      </c>
      <c r="T119" s="32">
        <v>60.18</v>
      </c>
      <c r="U119" s="32">
        <v>13.63</v>
      </c>
      <c r="V119" s="32">
        <v>26.18</v>
      </c>
      <c r="W119" s="32">
        <v>93.45</v>
      </c>
      <c r="X119" s="32">
        <v>89.13</v>
      </c>
      <c r="Y119" s="32">
        <v>98.58</v>
      </c>
      <c r="Z119" s="32">
        <v>102.05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265</v>
      </c>
      <c r="G120" s="56" t="s">
        <v>274</v>
      </c>
      <c r="H120" s="33">
        <v>47970101.69</v>
      </c>
      <c r="I120" s="33">
        <v>19235613.45</v>
      </c>
      <c r="J120" s="33">
        <v>15750608.24</v>
      </c>
      <c r="K120" s="33">
        <v>12983880</v>
      </c>
      <c r="L120" s="33">
        <v>14068306.48</v>
      </c>
      <c r="M120" s="33">
        <v>6045392.21</v>
      </c>
      <c r="N120" s="33">
        <v>3643321.27</v>
      </c>
      <c r="O120" s="33">
        <v>4379593</v>
      </c>
      <c r="P120" s="118">
        <v>29.32</v>
      </c>
      <c r="Q120" s="118">
        <v>31.42</v>
      </c>
      <c r="R120" s="118">
        <v>23.13</v>
      </c>
      <c r="S120" s="118">
        <v>33.73</v>
      </c>
      <c r="T120" s="32">
        <v>42.97</v>
      </c>
      <c r="U120" s="32">
        <v>25.89</v>
      </c>
      <c r="V120" s="32">
        <v>31.13</v>
      </c>
      <c r="W120" s="32">
        <v>104.19</v>
      </c>
      <c r="X120" s="32">
        <v>108.29</v>
      </c>
      <c r="Y120" s="32">
        <v>95.53</v>
      </c>
      <c r="Z120" s="32">
        <v>106.67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265</v>
      </c>
      <c r="G121" s="56" t="s">
        <v>369</v>
      </c>
      <c r="H121" s="33">
        <v>20071562.49</v>
      </c>
      <c r="I121" s="33">
        <v>5816033.6</v>
      </c>
      <c r="J121" s="33">
        <v>5623327.89</v>
      </c>
      <c r="K121" s="33">
        <v>8632201</v>
      </c>
      <c r="L121" s="33">
        <v>5533007.05</v>
      </c>
      <c r="M121" s="33">
        <v>1351297.08</v>
      </c>
      <c r="N121" s="33">
        <v>1528424.97</v>
      </c>
      <c r="O121" s="33">
        <v>2653285</v>
      </c>
      <c r="P121" s="118">
        <v>27.56</v>
      </c>
      <c r="Q121" s="118">
        <v>23.23</v>
      </c>
      <c r="R121" s="118">
        <v>27.18</v>
      </c>
      <c r="S121" s="118">
        <v>30.73</v>
      </c>
      <c r="T121" s="32">
        <v>24.42</v>
      </c>
      <c r="U121" s="32">
        <v>27.62</v>
      </c>
      <c r="V121" s="32">
        <v>47.95</v>
      </c>
      <c r="W121" s="32">
        <v>99.49</v>
      </c>
      <c r="X121" s="32">
        <v>96.73</v>
      </c>
      <c r="Y121" s="32">
        <v>96.91</v>
      </c>
      <c r="Z121" s="32">
        <v>102.56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265</v>
      </c>
      <c r="G122" s="56" t="s">
        <v>370</v>
      </c>
      <c r="H122" s="33">
        <v>31596910.91</v>
      </c>
      <c r="I122" s="33">
        <v>7268614</v>
      </c>
      <c r="J122" s="33">
        <v>14611914.91</v>
      </c>
      <c r="K122" s="33">
        <v>9716382</v>
      </c>
      <c r="L122" s="33">
        <v>5716054.22</v>
      </c>
      <c r="M122" s="33">
        <v>1401358.61</v>
      </c>
      <c r="N122" s="33">
        <v>1377814.61</v>
      </c>
      <c r="O122" s="33">
        <v>2936881</v>
      </c>
      <c r="P122" s="118">
        <v>18.09</v>
      </c>
      <c r="Q122" s="118">
        <v>19.27</v>
      </c>
      <c r="R122" s="118">
        <v>9.42</v>
      </c>
      <c r="S122" s="118">
        <v>30.22</v>
      </c>
      <c r="T122" s="32">
        <v>24.51</v>
      </c>
      <c r="U122" s="32">
        <v>24.1</v>
      </c>
      <c r="V122" s="32">
        <v>51.37</v>
      </c>
      <c r="W122" s="32">
        <v>103.55</v>
      </c>
      <c r="X122" s="32">
        <v>113.13</v>
      </c>
      <c r="Y122" s="32">
        <v>98.31</v>
      </c>
      <c r="Z122" s="32">
        <v>101.98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265</v>
      </c>
      <c r="G123" s="56" t="s">
        <v>275</v>
      </c>
      <c r="H123" s="33">
        <v>39586592.62</v>
      </c>
      <c r="I123" s="33">
        <v>10751772.72</v>
      </c>
      <c r="J123" s="33">
        <v>15879365.9</v>
      </c>
      <c r="K123" s="33">
        <v>12955454</v>
      </c>
      <c r="L123" s="33">
        <v>10207153.75</v>
      </c>
      <c r="M123" s="33">
        <v>2875032.1</v>
      </c>
      <c r="N123" s="33">
        <v>3231289.65</v>
      </c>
      <c r="O123" s="33">
        <v>4100832</v>
      </c>
      <c r="P123" s="118">
        <v>25.78</v>
      </c>
      <c r="Q123" s="118">
        <v>26.74</v>
      </c>
      <c r="R123" s="118">
        <v>20.34</v>
      </c>
      <c r="S123" s="118">
        <v>31.65</v>
      </c>
      <c r="T123" s="32">
        <v>28.16</v>
      </c>
      <c r="U123" s="32">
        <v>31.65</v>
      </c>
      <c r="V123" s="32">
        <v>40.17</v>
      </c>
      <c r="W123" s="32">
        <v>89.71</v>
      </c>
      <c r="X123" s="32">
        <v>104.83</v>
      </c>
      <c r="Y123" s="32">
        <v>68.43</v>
      </c>
      <c r="Z123" s="32">
        <v>104.79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265</v>
      </c>
      <c r="G124" s="56" t="s">
        <v>276</v>
      </c>
      <c r="H124" s="33">
        <v>24536369.48</v>
      </c>
      <c r="I124" s="33">
        <v>5813770.98</v>
      </c>
      <c r="J124" s="33">
        <v>11644732.5</v>
      </c>
      <c r="K124" s="33">
        <v>7077866</v>
      </c>
      <c r="L124" s="33">
        <v>5001037.67</v>
      </c>
      <c r="M124" s="33">
        <v>1217457.22</v>
      </c>
      <c r="N124" s="33">
        <v>1621665.45</v>
      </c>
      <c r="O124" s="33">
        <v>2161915</v>
      </c>
      <c r="P124" s="118">
        <v>20.38</v>
      </c>
      <c r="Q124" s="118">
        <v>20.94</v>
      </c>
      <c r="R124" s="118">
        <v>13.92</v>
      </c>
      <c r="S124" s="118">
        <v>30.54</v>
      </c>
      <c r="T124" s="32">
        <v>24.34</v>
      </c>
      <c r="U124" s="32">
        <v>32.42</v>
      </c>
      <c r="V124" s="32">
        <v>43.22</v>
      </c>
      <c r="W124" s="32">
        <v>107.86</v>
      </c>
      <c r="X124" s="32">
        <v>104.73</v>
      </c>
      <c r="Y124" s="32">
        <v>103.65</v>
      </c>
      <c r="Z124" s="32">
        <v>113.23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265</v>
      </c>
      <c r="G125" s="56" t="s">
        <v>371</v>
      </c>
      <c r="H125" s="33">
        <v>13216225.75</v>
      </c>
      <c r="I125" s="33">
        <v>3052881.74</v>
      </c>
      <c r="J125" s="33">
        <v>4521199.01</v>
      </c>
      <c r="K125" s="33">
        <v>5642145</v>
      </c>
      <c r="L125" s="33">
        <v>3591762.1</v>
      </c>
      <c r="M125" s="33">
        <v>790681.55</v>
      </c>
      <c r="N125" s="33">
        <v>1023419.55</v>
      </c>
      <c r="O125" s="33">
        <v>1777661</v>
      </c>
      <c r="P125" s="118">
        <v>27.17</v>
      </c>
      <c r="Q125" s="118">
        <v>25.89</v>
      </c>
      <c r="R125" s="118">
        <v>22.63</v>
      </c>
      <c r="S125" s="118">
        <v>31.5</v>
      </c>
      <c r="T125" s="32">
        <v>22.01</v>
      </c>
      <c r="U125" s="32">
        <v>28.49</v>
      </c>
      <c r="V125" s="32">
        <v>49.49</v>
      </c>
      <c r="W125" s="32">
        <v>86.27</v>
      </c>
      <c r="X125" s="32">
        <v>59.94</v>
      </c>
      <c r="Y125" s="32">
        <v>83.73</v>
      </c>
      <c r="Z125" s="32">
        <v>109.6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265</v>
      </c>
      <c r="G126" s="56" t="s">
        <v>372</v>
      </c>
      <c r="H126" s="33">
        <v>11130051.61</v>
      </c>
      <c r="I126" s="33">
        <v>1979245.14</v>
      </c>
      <c r="J126" s="33">
        <v>4987065.47</v>
      </c>
      <c r="K126" s="33">
        <v>4163741</v>
      </c>
      <c r="L126" s="33">
        <v>2685248.61</v>
      </c>
      <c r="M126" s="33">
        <v>536669.27</v>
      </c>
      <c r="N126" s="33">
        <v>831354.34</v>
      </c>
      <c r="O126" s="33">
        <v>1317225</v>
      </c>
      <c r="P126" s="118">
        <v>24.12</v>
      </c>
      <c r="Q126" s="118">
        <v>27.11</v>
      </c>
      <c r="R126" s="118">
        <v>16.67</v>
      </c>
      <c r="S126" s="118">
        <v>31.63</v>
      </c>
      <c r="T126" s="32">
        <v>19.98</v>
      </c>
      <c r="U126" s="32">
        <v>30.96</v>
      </c>
      <c r="V126" s="32">
        <v>49.05</v>
      </c>
      <c r="W126" s="32">
        <v>56.13</v>
      </c>
      <c r="X126" s="32">
        <v>100.87</v>
      </c>
      <c r="Y126" s="32">
        <v>28.63</v>
      </c>
      <c r="Z126" s="32">
        <v>97.66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265</v>
      </c>
      <c r="G127" s="56" t="s">
        <v>373</v>
      </c>
      <c r="H127" s="33">
        <v>20451993.45</v>
      </c>
      <c r="I127" s="33">
        <v>3357479.8</v>
      </c>
      <c r="J127" s="33">
        <v>9121434.65</v>
      </c>
      <c r="K127" s="33">
        <v>7973079</v>
      </c>
      <c r="L127" s="33">
        <v>5016051.38</v>
      </c>
      <c r="M127" s="33">
        <v>981498.37</v>
      </c>
      <c r="N127" s="33">
        <v>1615289.01</v>
      </c>
      <c r="O127" s="33">
        <v>2419264</v>
      </c>
      <c r="P127" s="118">
        <v>24.52</v>
      </c>
      <c r="Q127" s="118">
        <v>29.23</v>
      </c>
      <c r="R127" s="118">
        <v>17.7</v>
      </c>
      <c r="S127" s="118">
        <v>30.34</v>
      </c>
      <c r="T127" s="32">
        <v>19.56</v>
      </c>
      <c r="U127" s="32">
        <v>32.2</v>
      </c>
      <c r="V127" s="32">
        <v>48.23</v>
      </c>
      <c r="W127" s="32">
        <v>101.24</v>
      </c>
      <c r="X127" s="32">
        <v>112.24</v>
      </c>
      <c r="Y127" s="32">
        <v>94.1</v>
      </c>
      <c r="Z127" s="32">
        <v>102.37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265</v>
      </c>
      <c r="G128" s="56" t="s">
        <v>374</v>
      </c>
      <c r="H128" s="33">
        <v>12994115.84</v>
      </c>
      <c r="I128" s="33">
        <v>3397410</v>
      </c>
      <c r="J128" s="33">
        <v>4679220.84</v>
      </c>
      <c r="K128" s="33">
        <v>4917485</v>
      </c>
      <c r="L128" s="33">
        <v>3255957.23</v>
      </c>
      <c r="M128" s="33">
        <v>809459.09</v>
      </c>
      <c r="N128" s="33">
        <v>909736.14</v>
      </c>
      <c r="O128" s="33">
        <v>1536762</v>
      </c>
      <c r="P128" s="118">
        <v>25.05</v>
      </c>
      <c r="Q128" s="118">
        <v>23.82</v>
      </c>
      <c r="R128" s="118">
        <v>19.44</v>
      </c>
      <c r="S128" s="118">
        <v>31.25</v>
      </c>
      <c r="T128" s="32">
        <v>24.86</v>
      </c>
      <c r="U128" s="32">
        <v>27.94</v>
      </c>
      <c r="V128" s="32">
        <v>47.19</v>
      </c>
      <c r="W128" s="32">
        <v>101.96</v>
      </c>
      <c r="X128" s="32">
        <v>110.87</v>
      </c>
      <c r="Y128" s="32">
        <v>92.83</v>
      </c>
      <c r="Z128" s="32">
        <v>103.61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265</v>
      </c>
      <c r="G129" s="56" t="s">
        <v>375</v>
      </c>
      <c r="H129" s="33">
        <v>16132936.4</v>
      </c>
      <c r="I129" s="33">
        <v>4729565.5</v>
      </c>
      <c r="J129" s="33">
        <v>6662886.9</v>
      </c>
      <c r="K129" s="33">
        <v>4740484</v>
      </c>
      <c r="L129" s="33">
        <v>3563769.36</v>
      </c>
      <c r="M129" s="33">
        <v>1021093.19</v>
      </c>
      <c r="N129" s="33">
        <v>1078851.17</v>
      </c>
      <c r="O129" s="33">
        <v>1463825</v>
      </c>
      <c r="P129" s="118">
        <v>22.09</v>
      </c>
      <c r="Q129" s="118">
        <v>21.58</v>
      </c>
      <c r="R129" s="118">
        <v>16.19</v>
      </c>
      <c r="S129" s="118">
        <v>30.87</v>
      </c>
      <c r="T129" s="32">
        <v>28.65</v>
      </c>
      <c r="U129" s="32">
        <v>30.27</v>
      </c>
      <c r="V129" s="32">
        <v>41.07</v>
      </c>
      <c r="W129" s="32">
        <v>94.82</v>
      </c>
      <c r="X129" s="32">
        <v>112.51</v>
      </c>
      <c r="Y129" s="32">
        <v>76.53</v>
      </c>
      <c r="Z129" s="32">
        <v>101.58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265</v>
      </c>
      <c r="G130" s="56" t="s">
        <v>376</v>
      </c>
      <c r="H130" s="33">
        <v>24049309.8</v>
      </c>
      <c r="I130" s="33">
        <v>6985406</v>
      </c>
      <c r="J130" s="33">
        <v>7892367.8</v>
      </c>
      <c r="K130" s="33">
        <v>9171536</v>
      </c>
      <c r="L130" s="33">
        <v>6726259.45</v>
      </c>
      <c r="M130" s="33">
        <v>1628205.34</v>
      </c>
      <c r="N130" s="33">
        <v>2278793.11</v>
      </c>
      <c r="O130" s="33">
        <v>2819261</v>
      </c>
      <c r="P130" s="118">
        <v>27.96</v>
      </c>
      <c r="Q130" s="118">
        <v>23.3</v>
      </c>
      <c r="R130" s="118">
        <v>28.87</v>
      </c>
      <c r="S130" s="118">
        <v>30.73</v>
      </c>
      <c r="T130" s="32">
        <v>24.2</v>
      </c>
      <c r="U130" s="32">
        <v>33.87</v>
      </c>
      <c r="V130" s="32">
        <v>41.91</v>
      </c>
      <c r="W130" s="32">
        <v>105.34</v>
      </c>
      <c r="X130" s="32">
        <v>103.05</v>
      </c>
      <c r="Y130" s="32">
        <v>110.92</v>
      </c>
      <c r="Z130" s="32">
        <v>102.49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265</v>
      </c>
      <c r="G131" s="56" t="s">
        <v>377</v>
      </c>
      <c r="H131" s="33">
        <v>23135146.4</v>
      </c>
      <c r="I131" s="33">
        <v>3400890</v>
      </c>
      <c r="J131" s="33">
        <v>10570608.4</v>
      </c>
      <c r="K131" s="33">
        <v>9163648</v>
      </c>
      <c r="L131" s="33">
        <v>6651030.32</v>
      </c>
      <c r="M131" s="33">
        <v>1027965.12</v>
      </c>
      <c r="N131" s="33">
        <v>2816156.2</v>
      </c>
      <c r="O131" s="33">
        <v>2806909</v>
      </c>
      <c r="P131" s="118">
        <v>28.74</v>
      </c>
      <c r="Q131" s="118">
        <v>30.22</v>
      </c>
      <c r="R131" s="118">
        <v>26.64</v>
      </c>
      <c r="S131" s="118">
        <v>30.63</v>
      </c>
      <c r="T131" s="32">
        <v>15.45</v>
      </c>
      <c r="U131" s="32">
        <v>42.34</v>
      </c>
      <c r="V131" s="32">
        <v>42.2</v>
      </c>
      <c r="W131" s="32">
        <v>131.91</v>
      </c>
      <c r="X131" s="32">
        <v>105.4</v>
      </c>
      <c r="Y131" s="32">
        <v>186.97</v>
      </c>
      <c r="Z131" s="32">
        <v>109.62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265</v>
      </c>
      <c r="G132" s="56" t="s">
        <v>378</v>
      </c>
      <c r="H132" s="33">
        <v>20282936.43</v>
      </c>
      <c r="I132" s="33">
        <v>3972755.71</v>
      </c>
      <c r="J132" s="33">
        <v>8611028.72</v>
      </c>
      <c r="K132" s="33">
        <v>7699152</v>
      </c>
      <c r="L132" s="33">
        <v>6145868.73</v>
      </c>
      <c r="M132" s="33">
        <v>1342098.89</v>
      </c>
      <c r="N132" s="33">
        <v>2392986.84</v>
      </c>
      <c r="O132" s="33">
        <v>2410783</v>
      </c>
      <c r="P132" s="118">
        <v>30.3</v>
      </c>
      <c r="Q132" s="118">
        <v>33.78</v>
      </c>
      <c r="R132" s="118">
        <v>27.78</v>
      </c>
      <c r="S132" s="118">
        <v>31.31</v>
      </c>
      <c r="T132" s="32">
        <v>21.83</v>
      </c>
      <c r="U132" s="32">
        <v>38.93</v>
      </c>
      <c r="V132" s="32">
        <v>39.22</v>
      </c>
      <c r="W132" s="32">
        <v>121.34</v>
      </c>
      <c r="X132" s="32">
        <v>151.94</v>
      </c>
      <c r="Y132" s="32">
        <v>134.27</v>
      </c>
      <c r="Z132" s="32">
        <v>100.47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265</v>
      </c>
      <c r="G133" s="56" t="s">
        <v>379</v>
      </c>
      <c r="H133" s="33">
        <v>18849922.11</v>
      </c>
      <c r="I133" s="33">
        <v>3713289.75</v>
      </c>
      <c r="J133" s="33">
        <v>6969238.36</v>
      </c>
      <c r="K133" s="33">
        <v>8167394</v>
      </c>
      <c r="L133" s="33">
        <v>5573832.24</v>
      </c>
      <c r="M133" s="33">
        <v>1262356.24</v>
      </c>
      <c r="N133" s="33">
        <v>1807018</v>
      </c>
      <c r="O133" s="33">
        <v>2504458</v>
      </c>
      <c r="P133" s="118">
        <v>29.56</v>
      </c>
      <c r="Q133" s="118">
        <v>33.99</v>
      </c>
      <c r="R133" s="118">
        <v>25.92</v>
      </c>
      <c r="S133" s="118">
        <v>30.66</v>
      </c>
      <c r="T133" s="32">
        <v>22.64</v>
      </c>
      <c r="U133" s="32">
        <v>32.41</v>
      </c>
      <c r="V133" s="32">
        <v>44.93</v>
      </c>
      <c r="W133" s="32">
        <v>115.61</v>
      </c>
      <c r="X133" s="32">
        <v>135.7</v>
      </c>
      <c r="Y133" s="32">
        <v>122.36</v>
      </c>
      <c r="Z133" s="32">
        <v>103.74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265</v>
      </c>
      <c r="G134" s="56" t="s">
        <v>380</v>
      </c>
      <c r="H134" s="33">
        <v>18632520.4</v>
      </c>
      <c r="I134" s="33">
        <v>5249063.4</v>
      </c>
      <c r="J134" s="33">
        <v>7968833</v>
      </c>
      <c r="K134" s="33">
        <v>5414624</v>
      </c>
      <c r="L134" s="33">
        <v>4685244.23</v>
      </c>
      <c r="M134" s="33">
        <v>1754573.77</v>
      </c>
      <c r="N134" s="33">
        <v>1275752.46</v>
      </c>
      <c r="O134" s="33">
        <v>1654918</v>
      </c>
      <c r="P134" s="118">
        <v>25.14</v>
      </c>
      <c r="Q134" s="118">
        <v>33.42</v>
      </c>
      <c r="R134" s="118">
        <v>16</v>
      </c>
      <c r="S134" s="118">
        <v>30.56</v>
      </c>
      <c r="T134" s="32">
        <v>37.44</v>
      </c>
      <c r="U134" s="32">
        <v>27.22</v>
      </c>
      <c r="V134" s="32">
        <v>35.32</v>
      </c>
      <c r="W134" s="32">
        <v>117.95</v>
      </c>
      <c r="X134" s="32">
        <v>123.62</v>
      </c>
      <c r="Y134" s="32">
        <v>129.74</v>
      </c>
      <c r="Z134" s="32">
        <v>105.44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265</v>
      </c>
      <c r="G135" s="56" t="s">
        <v>381</v>
      </c>
      <c r="H135" s="33">
        <v>32369354.47</v>
      </c>
      <c r="I135" s="33">
        <v>7672458.56</v>
      </c>
      <c r="J135" s="33">
        <v>13386086.91</v>
      </c>
      <c r="K135" s="33">
        <v>11310809</v>
      </c>
      <c r="L135" s="33">
        <v>8467374.94</v>
      </c>
      <c r="M135" s="33">
        <v>2000454.19</v>
      </c>
      <c r="N135" s="33">
        <v>2775395.75</v>
      </c>
      <c r="O135" s="33">
        <v>3691525</v>
      </c>
      <c r="P135" s="118">
        <v>26.15</v>
      </c>
      <c r="Q135" s="118">
        <v>26.07</v>
      </c>
      <c r="R135" s="118">
        <v>20.73</v>
      </c>
      <c r="S135" s="118">
        <v>32.63</v>
      </c>
      <c r="T135" s="32">
        <v>23.62</v>
      </c>
      <c r="U135" s="32">
        <v>32.77</v>
      </c>
      <c r="V135" s="32">
        <v>43.59</v>
      </c>
      <c r="W135" s="32">
        <v>110.2</v>
      </c>
      <c r="X135" s="32">
        <v>105.07</v>
      </c>
      <c r="Y135" s="32">
        <v>123.1</v>
      </c>
      <c r="Z135" s="32">
        <v>104.73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265</v>
      </c>
      <c r="G136" s="56" t="s">
        <v>382</v>
      </c>
      <c r="H136" s="33">
        <v>24415200</v>
      </c>
      <c r="I136" s="33">
        <v>5858917.37</v>
      </c>
      <c r="J136" s="33">
        <v>11456787.63</v>
      </c>
      <c r="K136" s="33">
        <v>7099495</v>
      </c>
      <c r="L136" s="33">
        <v>5718502.75</v>
      </c>
      <c r="M136" s="33">
        <v>1701001.13</v>
      </c>
      <c r="N136" s="33">
        <v>1733814.62</v>
      </c>
      <c r="O136" s="33">
        <v>2283687</v>
      </c>
      <c r="P136" s="118">
        <v>23.42</v>
      </c>
      <c r="Q136" s="118">
        <v>29.03</v>
      </c>
      <c r="R136" s="118">
        <v>15.13</v>
      </c>
      <c r="S136" s="118">
        <v>32.16</v>
      </c>
      <c r="T136" s="32">
        <v>29.74</v>
      </c>
      <c r="U136" s="32">
        <v>30.31</v>
      </c>
      <c r="V136" s="32">
        <v>39.93</v>
      </c>
      <c r="W136" s="32">
        <v>96.14</v>
      </c>
      <c r="X136" s="32">
        <v>95.19</v>
      </c>
      <c r="Y136" s="32">
        <v>100.79</v>
      </c>
      <c r="Z136" s="32">
        <v>93.56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265</v>
      </c>
      <c r="G137" s="56" t="s">
        <v>383</v>
      </c>
      <c r="H137" s="33">
        <v>14491862.69</v>
      </c>
      <c r="I137" s="33">
        <v>2898894.49</v>
      </c>
      <c r="J137" s="33">
        <v>7483816.2</v>
      </c>
      <c r="K137" s="33">
        <v>4109152</v>
      </c>
      <c r="L137" s="33">
        <v>3098367.87</v>
      </c>
      <c r="M137" s="33">
        <v>818679.39</v>
      </c>
      <c r="N137" s="33">
        <v>992148.48</v>
      </c>
      <c r="O137" s="33">
        <v>1287540</v>
      </c>
      <c r="P137" s="118">
        <v>21.38</v>
      </c>
      <c r="Q137" s="118">
        <v>28.24</v>
      </c>
      <c r="R137" s="118">
        <v>13.25</v>
      </c>
      <c r="S137" s="118">
        <v>31.33</v>
      </c>
      <c r="T137" s="32">
        <v>26.42</v>
      </c>
      <c r="U137" s="32">
        <v>32.02</v>
      </c>
      <c r="V137" s="32">
        <v>41.55</v>
      </c>
      <c r="W137" s="32">
        <v>95.28</v>
      </c>
      <c r="X137" s="32">
        <v>106.91</v>
      </c>
      <c r="Y137" s="32">
        <v>75.71</v>
      </c>
      <c r="Z137" s="32">
        <v>109.53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265</v>
      </c>
      <c r="G138" s="56" t="s">
        <v>384</v>
      </c>
      <c r="H138" s="33">
        <v>12335821</v>
      </c>
      <c r="I138" s="33">
        <v>3945804.48</v>
      </c>
      <c r="J138" s="33">
        <v>4809435.52</v>
      </c>
      <c r="K138" s="33">
        <v>3580581</v>
      </c>
      <c r="L138" s="33">
        <v>4153140.17</v>
      </c>
      <c r="M138" s="33">
        <v>1095003.96</v>
      </c>
      <c r="N138" s="33">
        <v>1926122.21</v>
      </c>
      <c r="O138" s="33">
        <v>1132014</v>
      </c>
      <c r="P138" s="118">
        <v>33.66</v>
      </c>
      <c r="Q138" s="118">
        <v>27.75</v>
      </c>
      <c r="R138" s="118">
        <v>40.04</v>
      </c>
      <c r="S138" s="118">
        <v>31.61</v>
      </c>
      <c r="T138" s="32">
        <v>26.36</v>
      </c>
      <c r="U138" s="32">
        <v>46.37</v>
      </c>
      <c r="V138" s="32">
        <v>27.25</v>
      </c>
      <c r="W138" s="32">
        <v>133.18</v>
      </c>
      <c r="X138" s="32">
        <v>94.82</v>
      </c>
      <c r="Y138" s="32">
        <v>220.91</v>
      </c>
      <c r="Z138" s="32">
        <v>103.68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265</v>
      </c>
      <c r="G139" s="56" t="s">
        <v>385</v>
      </c>
      <c r="H139" s="33">
        <v>10745634.22</v>
      </c>
      <c r="I139" s="33">
        <v>2433439.45</v>
      </c>
      <c r="J139" s="33">
        <v>4179377.77</v>
      </c>
      <c r="K139" s="33">
        <v>4132817</v>
      </c>
      <c r="L139" s="33">
        <v>2586044.33</v>
      </c>
      <c r="M139" s="33">
        <v>659411.87</v>
      </c>
      <c r="N139" s="33">
        <v>664861.46</v>
      </c>
      <c r="O139" s="33">
        <v>1261771</v>
      </c>
      <c r="P139" s="118">
        <v>24.06</v>
      </c>
      <c r="Q139" s="118">
        <v>27.09</v>
      </c>
      <c r="R139" s="118">
        <v>15.9</v>
      </c>
      <c r="S139" s="118">
        <v>30.53</v>
      </c>
      <c r="T139" s="32">
        <v>25.49</v>
      </c>
      <c r="U139" s="32">
        <v>25.7</v>
      </c>
      <c r="V139" s="32">
        <v>48.79</v>
      </c>
      <c r="W139" s="32">
        <v>107.74</v>
      </c>
      <c r="X139" s="32">
        <v>107.47</v>
      </c>
      <c r="Y139" s="32">
        <v>90.7</v>
      </c>
      <c r="Z139" s="32">
        <v>119.75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265</v>
      </c>
      <c r="G140" s="56" t="s">
        <v>386</v>
      </c>
      <c r="H140" s="33">
        <v>26937844.54</v>
      </c>
      <c r="I140" s="33">
        <v>5897462</v>
      </c>
      <c r="J140" s="33">
        <v>11105633.54</v>
      </c>
      <c r="K140" s="33">
        <v>9934749</v>
      </c>
      <c r="L140" s="33">
        <v>7467262.77</v>
      </c>
      <c r="M140" s="33">
        <v>1665230.75</v>
      </c>
      <c r="N140" s="33">
        <v>2579537.02</v>
      </c>
      <c r="O140" s="33">
        <v>3222495</v>
      </c>
      <c r="P140" s="118">
        <v>27.72</v>
      </c>
      <c r="Q140" s="118">
        <v>28.23</v>
      </c>
      <c r="R140" s="118">
        <v>23.22</v>
      </c>
      <c r="S140" s="118">
        <v>32.43</v>
      </c>
      <c r="T140" s="32">
        <v>22.3</v>
      </c>
      <c r="U140" s="32">
        <v>34.54</v>
      </c>
      <c r="V140" s="32">
        <v>43.15</v>
      </c>
      <c r="W140" s="32">
        <v>118.51</v>
      </c>
      <c r="X140" s="32">
        <v>110.17</v>
      </c>
      <c r="Y140" s="32">
        <v>139.15</v>
      </c>
      <c r="Z140" s="32">
        <v>109.76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265</v>
      </c>
      <c r="G141" s="56" t="s">
        <v>387</v>
      </c>
      <c r="H141" s="33">
        <v>48237058.09</v>
      </c>
      <c r="I141" s="33">
        <v>10600736</v>
      </c>
      <c r="J141" s="33">
        <v>17956659.09</v>
      </c>
      <c r="K141" s="33">
        <v>19679663</v>
      </c>
      <c r="L141" s="33">
        <v>13649792.56</v>
      </c>
      <c r="M141" s="33">
        <v>3263504.12</v>
      </c>
      <c r="N141" s="33">
        <v>4085352.44</v>
      </c>
      <c r="O141" s="33">
        <v>6300936</v>
      </c>
      <c r="P141" s="118">
        <v>28.29</v>
      </c>
      <c r="Q141" s="118">
        <v>30.78</v>
      </c>
      <c r="R141" s="118">
        <v>22.75</v>
      </c>
      <c r="S141" s="118">
        <v>32.01</v>
      </c>
      <c r="T141" s="32">
        <v>23.9</v>
      </c>
      <c r="U141" s="32">
        <v>29.92</v>
      </c>
      <c r="V141" s="32">
        <v>46.16</v>
      </c>
      <c r="W141" s="32">
        <v>105.22</v>
      </c>
      <c r="X141" s="32">
        <v>120.51</v>
      </c>
      <c r="Y141" s="32">
        <v>97.97</v>
      </c>
      <c r="Z141" s="32">
        <v>103.37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265</v>
      </c>
      <c r="G142" s="56" t="s">
        <v>388</v>
      </c>
      <c r="H142" s="33">
        <v>8343760</v>
      </c>
      <c r="I142" s="33">
        <v>1843516</v>
      </c>
      <c r="J142" s="33">
        <v>3501970</v>
      </c>
      <c r="K142" s="33">
        <v>2998274</v>
      </c>
      <c r="L142" s="33">
        <v>2405383.69</v>
      </c>
      <c r="M142" s="33">
        <v>491621.95</v>
      </c>
      <c r="N142" s="33">
        <v>980092.74</v>
      </c>
      <c r="O142" s="33">
        <v>933669</v>
      </c>
      <c r="P142" s="118">
        <v>28.82</v>
      </c>
      <c r="Q142" s="118">
        <v>26.66</v>
      </c>
      <c r="R142" s="118">
        <v>27.98</v>
      </c>
      <c r="S142" s="118">
        <v>31.14</v>
      </c>
      <c r="T142" s="32">
        <v>20.43</v>
      </c>
      <c r="U142" s="32">
        <v>40.74</v>
      </c>
      <c r="V142" s="32">
        <v>38.81</v>
      </c>
      <c r="W142" s="32">
        <v>97.3</v>
      </c>
      <c r="X142" s="32">
        <v>107.61</v>
      </c>
      <c r="Y142" s="32">
        <v>100.47</v>
      </c>
      <c r="Z142" s="32">
        <v>89.79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265</v>
      </c>
      <c r="G143" s="56" t="s">
        <v>389</v>
      </c>
      <c r="H143" s="33">
        <v>24097628.52</v>
      </c>
      <c r="I143" s="33">
        <v>5634748.68</v>
      </c>
      <c r="J143" s="33">
        <v>10706333.84</v>
      </c>
      <c r="K143" s="33">
        <v>7756546</v>
      </c>
      <c r="L143" s="33">
        <v>5713185.92</v>
      </c>
      <c r="M143" s="33">
        <v>1443826.37</v>
      </c>
      <c r="N143" s="33">
        <v>1853232.55</v>
      </c>
      <c r="O143" s="33">
        <v>2416127</v>
      </c>
      <c r="P143" s="118">
        <v>23.7</v>
      </c>
      <c r="Q143" s="118">
        <v>25.62</v>
      </c>
      <c r="R143" s="118">
        <v>17.3</v>
      </c>
      <c r="S143" s="118">
        <v>31.14</v>
      </c>
      <c r="T143" s="32">
        <v>25.27</v>
      </c>
      <c r="U143" s="32">
        <v>32.43</v>
      </c>
      <c r="V143" s="32">
        <v>42.29</v>
      </c>
      <c r="W143" s="32">
        <v>104.95</v>
      </c>
      <c r="X143" s="32">
        <v>107.1</v>
      </c>
      <c r="Y143" s="32">
        <v>109.26</v>
      </c>
      <c r="Z143" s="32">
        <v>100.7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265</v>
      </c>
      <c r="G144" s="56" t="s">
        <v>390</v>
      </c>
      <c r="H144" s="33">
        <v>21976967</v>
      </c>
      <c r="I144" s="33">
        <v>9617010</v>
      </c>
      <c r="J144" s="33">
        <v>5669023</v>
      </c>
      <c r="K144" s="33">
        <v>6690934</v>
      </c>
      <c r="L144" s="33">
        <v>6534939.98</v>
      </c>
      <c r="M144" s="33">
        <v>2602488.84</v>
      </c>
      <c r="N144" s="33">
        <v>1686005.14</v>
      </c>
      <c r="O144" s="33">
        <v>2246446</v>
      </c>
      <c r="P144" s="118">
        <v>29.73</v>
      </c>
      <c r="Q144" s="118">
        <v>27.06</v>
      </c>
      <c r="R144" s="118">
        <v>29.74</v>
      </c>
      <c r="S144" s="118">
        <v>33.57</v>
      </c>
      <c r="T144" s="32">
        <v>39.82</v>
      </c>
      <c r="U144" s="32">
        <v>25.79</v>
      </c>
      <c r="V144" s="32">
        <v>34.37</v>
      </c>
      <c r="W144" s="32">
        <v>103.79</v>
      </c>
      <c r="X144" s="32">
        <v>109.37</v>
      </c>
      <c r="Y144" s="32">
        <v>87.4</v>
      </c>
      <c r="Z144" s="32">
        <v>113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265</v>
      </c>
      <c r="G145" s="56" t="s">
        <v>277</v>
      </c>
      <c r="H145" s="33">
        <v>41366834.05</v>
      </c>
      <c r="I145" s="33">
        <v>11013314</v>
      </c>
      <c r="J145" s="33">
        <v>16251855.05</v>
      </c>
      <c r="K145" s="33">
        <v>14101665</v>
      </c>
      <c r="L145" s="33">
        <v>11677135.37</v>
      </c>
      <c r="M145" s="33">
        <v>2691269.44</v>
      </c>
      <c r="N145" s="33">
        <v>4464078.93</v>
      </c>
      <c r="O145" s="33">
        <v>4521787</v>
      </c>
      <c r="P145" s="118">
        <v>28.22</v>
      </c>
      <c r="Q145" s="118">
        <v>24.43</v>
      </c>
      <c r="R145" s="118">
        <v>27.46</v>
      </c>
      <c r="S145" s="118">
        <v>32.06</v>
      </c>
      <c r="T145" s="32">
        <v>23.04</v>
      </c>
      <c r="U145" s="32">
        <v>38.22</v>
      </c>
      <c r="V145" s="32">
        <v>38.72</v>
      </c>
      <c r="W145" s="32">
        <v>114.54</v>
      </c>
      <c r="X145" s="32">
        <v>98.36</v>
      </c>
      <c r="Y145" s="32">
        <v>137.61</v>
      </c>
      <c r="Z145" s="32">
        <v>107.3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265</v>
      </c>
      <c r="G146" s="56" t="s">
        <v>391</v>
      </c>
      <c r="H146" s="33">
        <v>37122906.53</v>
      </c>
      <c r="I146" s="33">
        <v>10035914</v>
      </c>
      <c r="J146" s="33">
        <v>16225782.53</v>
      </c>
      <c r="K146" s="33">
        <v>10861210</v>
      </c>
      <c r="L146" s="33">
        <v>8925854.04</v>
      </c>
      <c r="M146" s="33">
        <v>2678305.91</v>
      </c>
      <c r="N146" s="33">
        <v>2677051.13</v>
      </c>
      <c r="O146" s="33">
        <v>3570497</v>
      </c>
      <c r="P146" s="118">
        <v>24.04</v>
      </c>
      <c r="Q146" s="118">
        <v>26.68</v>
      </c>
      <c r="R146" s="118">
        <v>16.49</v>
      </c>
      <c r="S146" s="118">
        <v>32.87</v>
      </c>
      <c r="T146" s="32">
        <v>30</v>
      </c>
      <c r="U146" s="32">
        <v>29.99</v>
      </c>
      <c r="V146" s="32">
        <v>40</v>
      </c>
      <c r="W146" s="32">
        <v>99.32</v>
      </c>
      <c r="X146" s="32">
        <v>78.38</v>
      </c>
      <c r="Y146" s="32">
        <v>114.06</v>
      </c>
      <c r="Z146" s="32">
        <v>110.78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265</v>
      </c>
      <c r="G147" s="56" t="s">
        <v>392</v>
      </c>
      <c r="H147" s="33">
        <v>18261265.58</v>
      </c>
      <c r="I147" s="33">
        <v>3919312</v>
      </c>
      <c r="J147" s="33">
        <v>6576417.58</v>
      </c>
      <c r="K147" s="33">
        <v>7765536</v>
      </c>
      <c r="L147" s="33">
        <v>5041912.86</v>
      </c>
      <c r="M147" s="33">
        <v>1086458.24</v>
      </c>
      <c r="N147" s="33">
        <v>1585480.62</v>
      </c>
      <c r="O147" s="33">
        <v>2369974</v>
      </c>
      <c r="P147" s="118">
        <v>27.6</v>
      </c>
      <c r="Q147" s="118">
        <v>27.72</v>
      </c>
      <c r="R147" s="118">
        <v>24.1</v>
      </c>
      <c r="S147" s="118">
        <v>30.51</v>
      </c>
      <c r="T147" s="32">
        <v>21.54</v>
      </c>
      <c r="U147" s="32">
        <v>31.44</v>
      </c>
      <c r="V147" s="32">
        <v>47</v>
      </c>
      <c r="W147" s="32">
        <v>111.59</v>
      </c>
      <c r="X147" s="32">
        <v>110.81</v>
      </c>
      <c r="Y147" s="32">
        <v>117.66</v>
      </c>
      <c r="Z147" s="32">
        <v>108.21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265</v>
      </c>
      <c r="G148" s="56" t="s">
        <v>393</v>
      </c>
      <c r="H148" s="33">
        <v>34625662.5</v>
      </c>
      <c r="I148" s="33">
        <v>6406194</v>
      </c>
      <c r="J148" s="33">
        <v>13887648.5</v>
      </c>
      <c r="K148" s="33">
        <v>14331820</v>
      </c>
      <c r="L148" s="33">
        <v>8971039.1</v>
      </c>
      <c r="M148" s="33">
        <v>2099659.52</v>
      </c>
      <c r="N148" s="33">
        <v>2502066.58</v>
      </c>
      <c r="O148" s="33">
        <v>4369313</v>
      </c>
      <c r="P148" s="118">
        <v>25.9</v>
      </c>
      <c r="Q148" s="118">
        <v>32.77</v>
      </c>
      <c r="R148" s="118">
        <v>18.01</v>
      </c>
      <c r="S148" s="118">
        <v>30.48</v>
      </c>
      <c r="T148" s="32">
        <v>23.4</v>
      </c>
      <c r="U148" s="32">
        <v>27.89</v>
      </c>
      <c r="V148" s="32">
        <v>48.7</v>
      </c>
      <c r="W148" s="32">
        <v>111.17</v>
      </c>
      <c r="X148" s="32">
        <v>123.05</v>
      </c>
      <c r="Y148" s="32">
        <v>102.51</v>
      </c>
      <c r="Z148" s="32">
        <v>111.4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265</v>
      </c>
      <c r="G149" s="56" t="s">
        <v>394</v>
      </c>
      <c r="H149" s="33">
        <v>23503641.57</v>
      </c>
      <c r="I149" s="33">
        <v>5094289.55</v>
      </c>
      <c r="J149" s="33">
        <v>6942721.02</v>
      </c>
      <c r="K149" s="33">
        <v>11466631</v>
      </c>
      <c r="L149" s="33">
        <v>6918078.08</v>
      </c>
      <c r="M149" s="33">
        <v>1400651.34</v>
      </c>
      <c r="N149" s="33">
        <v>1933489.74</v>
      </c>
      <c r="O149" s="33">
        <v>3583937</v>
      </c>
      <c r="P149" s="118">
        <v>29.43</v>
      </c>
      <c r="Q149" s="118">
        <v>27.49</v>
      </c>
      <c r="R149" s="118">
        <v>27.84</v>
      </c>
      <c r="S149" s="118">
        <v>31.25</v>
      </c>
      <c r="T149" s="32">
        <v>20.24</v>
      </c>
      <c r="U149" s="32">
        <v>27.94</v>
      </c>
      <c r="V149" s="32">
        <v>51.8</v>
      </c>
      <c r="W149" s="32">
        <v>106.94</v>
      </c>
      <c r="X149" s="32">
        <v>110.18</v>
      </c>
      <c r="Y149" s="32">
        <v>106.73</v>
      </c>
      <c r="Z149" s="32">
        <v>105.84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265</v>
      </c>
      <c r="G150" s="56" t="s">
        <v>395</v>
      </c>
      <c r="H150" s="33">
        <v>16721021</v>
      </c>
      <c r="I150" s="33">
        <v>4336990</v>
      </c>
      <c r="J150" s="33">
        <v>5473094</v>
      </c>
      <c r="K150" s="33">
        <v>6910937</v>
      </c>
      <c r="L150" s="33">
        <v>4655832.7</v>
      </c>
      <c r="M150" s="33">
        <v>1115628.81</v>
      </c>
      <c r="N150" s="33">
        <v>1423617.89</v>
      </c>
      <c r="O150" s="33">
        <v>2116586</v>
      </c>
      <c r="P150" s="118">
        <v>27.84</v>
      </c>
      <c r="Q150" s="118">
        <v>25.72</v>
      </c>
      <c r="R150" s="118">
        <v>26.01</v>
      </c>
      <c r="S150" s="118">
        <v>30.62</v>
      </c>
      <c r="T150" s="32">
        <v>23.96</v>
      </c>
      <c r="U150" s="32">
        <v>30.57</v>
      </c>
      <c r="V150" s="32">
        <v>45.46</v>
      </c>
      <c r="W150" s="32">
        <v>89.78</v>
      </c>
      <c r="X150" s="32">
        <v>94.34</v>
      </c>
      <c r="Y150" s="32">
        <v>76.23</v>
      </c>
      <c r="Z150" s="32">
        <v>99.11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265</v>
      </c>
      <c r="G151" s="56" t="s">
        <v>396</v>
      </c>
      <c r="H151" s="33">
        <v>16015604.67</v>
      </c>
      <c r="I151" s="33">
        <v>4076362</v>
      </c>
      <c r="J151" s="33">
        <v>5972885.67</v>
      </c>
      <c r="K151" s="33">
        <v>5966357</v>
      </c>
      <c r="L151" s="33">
        <v>4284747.59</v>
      </c>
      <c r="M151" s="33">
        <v>1044874.02</v>
      </c>
      <c r="N151" s="33">
        <v>1394952.57</v>
      </c>
      <c r="O151" s="33">
        <v>1844921</v>
      </c>
      <c r="P151" s="118">
        <v>26.75</v>
      </c>
      <c r="Q151" s="118">
        <v>25.63</v>
      </c>
      <c r="R151" s="118">
        <v>23.35</v>
      </c>
      <c r="S151" s="118">
        <v>30.92</v>
      </c>
      <c r="T151" s="32">
        <v>24.38</v>
      </c>
      <c r="U151" s="32">
        <v>32.55</v>
      </c>
      <c r="V151" s="32">
        <v>43.05</v>
      </c>
      <c r="W151" s="32">
        <v>103.19</v>
      </c>
      <c r="X151" s="32">
        <v>74.65</v>
      </c>
      <c r="Y151" s="32">
        <v>134.15</v>
      </c>
      <c r="Z151" s="32">
        <v>107.71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265</v>
      </c>
      <c r="G152" s="56" t="s">
        <v>279</v>
      </c>
      <c r="H152" s="33">
        <v>29692380.52</v>
      </c>
      <c r="I152" s="33">
        <v>14828350.8</v>
      </c>
      <c r="J152" s="33">
        <v>8587110.72</v>
      </c>
      <c r="K152" s="33">
        <v>6276919</v>
      </c>
      <c r="L152" s="33">
        <v>9776144.16</v>
      </c>
      <c r="M152" s="33">
        <v>5101515.48</v>
      </c>
      <c r="N152" s="33">
        <v>2438881.68</v>
      </c>
      <c r="O152" s="33">
        <v>2235747</v>
      </c>
      <c r="P152" s="118">
        <v>32.92</v>
      </c>
      <c r="Q152" s="118">
        <v>34.4</v>
      </c>
      <c r="R152" s="118">
        <v>28.4</v>
      </c>
      <c r="S152" s="118">
        <v>35.61</v>
      </c>
      <c r="T152" s="32">
        <v>52.18</v>
      </c>
      <c r="U152" s="32">
        <v>24.94</v>
      </c>
      <c r="V152" s="32">
        <v>22.86</v>
      </c>
      <c r="W152" s="32">
        <v>108.46</v>
      </c>
      <c r="X152" s="32">
        <v>105.95</v>
      </c>
      <c r="Y152" s="32">
        <v>124.87</v>
      </c>
      <c r="Z152" s="32">
        <v>99.55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265</v>
      </c>
      <c r="G153" s="56" t="s">
        <v>397</v>
      </c>
      <c r="H153" s="33">
        <v>17775608.51</v>
      </c>
      <c r="I153" s="33">
        <v>4017635</v>
      </c>
      <c r="J153" s="33">
        <v>6735917.51</v>
      </c>
      <c r="K153" s="33">
        <v>7022056</v>
      </c>
      <c r="L153" s="33">
        <v>5297454.81</v>
      </c>
      <c r="M153" s="33">
        <v>1147267.06</v>
      </c>
      <c r="N153" s="33">
        <v>1973369.75</v>
      </c>
      <c r="O153" s="33">
        <v>2176818</v>
      </c>
      <c r="P153" s="118">
        <v>29.8</v>
      </c>
      <c r="Q153" s="118">
        <v>28.55</v>
      </c>
      <c r="R153" s="118">
        <v>29.29</v>
      </c>
      <c r="S153" s="118">
        <v>30.99</v>
      </c>
      <c r="T153" s="32">
        <v>21.65</v>
      </c>
      <c r="U153" s="32">
        <v>37.25</v>
      </c>
      <c r="V153" s="32">
        <v>41.09</v>
      </c>
      <c r="W153" s="32">
        <v>120.91</v>
      </c>
      <c r="X153" s="32">
        <v>112.18</v>
      </c>
      <c r="Y153" s="32">
        <v>157.92</v>
      </c>
      <c r="Z153" s="32">
        <v>103.22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265</v>
      </c>
      <c r="G154" s="56" t="s">
        <v>280</v>
      </c>
      <c r="H154" s="33">
        <v>51391718.85</v>
      </c>
      <c r="I154" s="33">
        <v>15264821.41</v>
      </c>
      <c r="J154" s="33">
        <v>21668583.44</v>
      </c>
      <c r="K154" s="33">
        <v>14458314</v>
      </c>
      <c r="L154" s="33">
        <v>11501572.02</v>
      </c>
      <c r="M154" s="33">
        <v>3334147.35</v>
      </c>
      <c r="N154" s="33">
        <v>3649262.67</v>
      </c>
      <c r="O154" s="33">
        <v>4518162</v>
      </c>
      <c r="P154" s="118">
        <v>22.38</v>
      </c>
      <c r="Q154" s="118">
        <v>21.84</v>
      </c>
      <c r="R154" s="118">
        <v>16.84</v>
      </c>
      <c r="S154" s="118">
        <v>31.24</v>
      </c>
      <c r="T154" s="32">
        <v>28.98</v>
      </c>
      <c r="U154" s="32">
        <v>31.72</v>
      </c>
      <c r="V154" s="32">
        <v>39.28</v>
      </c>
      <c r="W154" s="32">
        <v>100.48</v>
      </c>
      <c r="X154" s="32">
        <v>100.99</v>
      </c>
      <c r="Y154" s="32">
        <v>95.76</v>
      </c>
      <c r="Z154" s="32">
        <v>104.25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265</v>
      </c>
      <c r="G155" s="56" t="s">
        <v>398</v>
      </c>
      <c r="H155" s="33">
        <v>35626360</v>
      </c>
      <c r="I155" s="33">
        <v>9312278</v>
      </c>
      <c r="J155" s="33">
        <v>13449765</v>
      </c>
      <c r="K155" s="33">
        <v>12864317</v>
      </c>
      <c r="L155" s="33">
        <v>9358456.34</v>
      </c>
      <c r="M155" s="33">
        <v>2590894.56</v>
      </c>
      <c r="N155" s="33">
        <v>2576003.78</v>
      </c>
      <c r="O155" s="33">
        <v>4191558</v>
      </c>
      <c r="P155" s="118">
        <v>26.26</v>
      </c>
      <c r="Q155" s="118">
        <v>27.82</v>
      </c>
      <c r="R155" s="118">
        <v>19.15</v>
      </c>
      <c r="S155" s="118">
        <v>32.58</v>
      </c>
      <c r="T155" s="32">
        <v>27.68</v>
      </c>
      <c r="U155" s="32">
        <v>27.52</v>
      </c>
      <c r="V155" s="32">
        <v>44.78</v>
      </c>
      <c r="W155" s="32">
        <v>99.1</v>
      </c>
      <c r="X155" s="32">
        <v>96.21</v>
      </c>
      <c r="Y155" s="32">
        <v>96.09</v>
      </c>
      <c r="Z155" s="32">
        <v>102.99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265</v>
      </c>
      <c r="G156" s="56" t="s">
        <v>399</v>
      </c>
      <c r="H156" s="33">
        <v>34727131.01</v>
      </c>
      <c r="I156" s="33">
        <v>9882900.64</v>
      </c>
      <c r="J156" s="33">
        <v>12125467.37</v>
      </c>
      <c r="K156" s="33">
        <v>12718763</v>
      </c>
      <c r="L156" s="33">
        <v>9509399.06</v>
      </c>
      <c r="M156" s="33">
        <v>2507624.59</v>
      </c>
      <c r="N156" s="33">
        <v>2849461.47</v>
      </c>
      <c r="O156" s="33">
        <v>4152313</v>
      </c>
      <c r="P156" s="118">
        <v>27.38</v>
      </c>
      <c r="Q156" s="118">
        <v>25.37</v>
      </c>
      <c r="R156" s="118">
        <v>23.49</v>
      </c>
      <c r="S156" s="118">
        <v>32.64</v>
      </c>
      <c r="T156" s="32">
        <v>26.36</v>
      </c>
      <c r="U156" s="32">
        <v>29.96</v>
      </c>
      <c r="V156" s="32">
        <v>43.66</v>
      </c>
      <c r="W156" s="32">
        <v>97.09</v>
      </c>
      <c r="X156" s="32">
        <v>81.42</v>
      </c>
      <c r="Y156" s="32">
        <v>103.38</v>
      </c>
      <c r="Z156" s="32">
        <v>104.92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265</v>
      </c>
      <c r="G157" s="56" t="s">
        <v>400</v>
      </c>
      <c r="H157" s="33">
        <v>15398303.92</v>
      </c>
      <c r="I157" s="33">
        <v>4145115.9</v>
      </c>
      <c r="J157" s="33">
        <v>4945789.02</v>
      </c>
      <c r="K157" s="33">
        <v>6307399</v>
      </c>
      <c r="L157" s="33">
        <v>4338803.15</v>
      </c>
      <c r="M157" s="33">
        <v>1039445.72</v>
      </c>
      <c r="N157" s="33">
        <v>1331590.43</v>
      </c>
      <c r="O157" s="33">
        <v>1967767</v>
      </c>
      <c r="P157" s="118">
        <v>28.17</v>
      </c>
      <c r="Q157" s="118">
        <v>25.07</v>
      </c>
      <c r="R157" s="118">
        <v>26.92</v>
      </c>
      <c r="S157" s="118">
        <v>31.19</v>
      </c>
      <c r="T157" s="32">
        <v>23.95</v>
      </c>
      <c r="U157" s="32">
        <v>30.69</v>
      </c>
      <c r="V157" s="32">
        <v>45.35</v>
      </c>
      <c r="W157" s="32">
        <v>103.76</v>
      </c>
      <c r="X157" s="32">
        <v>97.87</v>
      </c>
      <c r="Y157" s="32">
        <v>104.12</v>
      </c>
      <c r="Z157" s="32">
        <v>106.92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265</v>
      </c>
      <c r="G158" s="56" t="s">
        <v>401</v>
      </c>
      <c r="H158" s="33">
        <v>30701424.97</v>
      </c>
      <c r="I158" s="33">
        <v>7978151.77</v>
      </c>
      <c r="J158" s="33">
        <v>12254252.2</v>
      </c>
      <c r="K158" s="33">
        <v>10469021</v>
      </c>
      <c r="L158" s="33">
        <v>7660191.11</v>
      </c>
      <c r="M158" s="33">
        <v>2377717.99</v>
      </c>
      <c r="N158" s="33">
        <v>2011523.12</v>
      </c>
      <c r="O158" s="33">
        <v>3270950</v>
      </c>
      <c r="P158" s="118">
        <v>24.95</v>
      </c>
      <c r="Q158" s="118">
        <v>29.8</v>
      </c>
      <c r="R158" s="118">
        <v>16.41</v>
      </c>
      <c r="S158" s="118">
        <v>31.24</v>
      </c>
      <c r="T158" s="32">
        <v>31.03</v>
      </c>
      <c r="U158" s="32">
        <v>26.25</v>
      </c>
      <c r="V158" s="32">
        <v>42.7</v>
      </c>
      <c r="W158" s="32">
        <v>120.17</v>
      </c>
      <c r="X158" s="32">
        <v>163.82</v>
      </c>
      <c r="Y158" s="32">
        <v>111.85</v>
      </c>
      <c r="Z158" s="32">
        <v>104.68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265</v>
      </c>
      <c r="G159" s="56" t="s">
        <v>402</v>
      </c>
      <c r="H159" s="33">
        <v>17278306.91</v>
      </c>
      <c r="I159" s="33">
        <v>2674079.3</v>
      </c>
      <c r="J159" s="33">
        <v>8823285.61</v>
      </c>
      <c r="K159" s="33">
        <v>5780942</v>
      </c>
      <c r="L159" s="33">
        <v>3789157.54</v>
      </c>
      <c r="M159" s="33">
        <v>830977.06</v>
      </c>
      <c r="N159" s="33">
        <v>1207706.48</v>
      </c>
      <c r="O159" s="33">
        <v>1750474</v>
      </c>
      <c r="P159" s="118">
        <v>21.93</v>
      </c>
      <c r="Q159" s="118">
        <v>31.07</v>
      </c>
      <c r="R159" s="118">
        <v>13.68</v>
      </c>
      <c r="S159" s="118">
        <v>30.28</v>
      </c>
      <c r="T159" s="32">
        <v>21.93</v>
      </c>
      <c r="U159" s="32">
        <v>31.87</v>
      </c>
      <c r="V159" s="32">
        <v>46.19</v>
      </c>
      <c r="W159" s="32">
        <v>103.07</v>
      </c>
      <c r="X159" s="32">
        <v>108.39</v>
      </c>
      <c r="Y159" s="32">
        <v>99.21</v>
      </c>
      <c r="Z159" s="32">
        <v>103.43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265</v>
      </c>
      <c r="G160" s="56" t="s">
        <v>403</v>
      </c>
      <c r="H160" s="33">
        <v>23824409.48</v>
      </c>
      <c r="I160" s="33">
        <v>4935944.48</v>
      </c>
      <c r="J160" s="33">
        <v>7521744</v>
      </c>
      <c r="K160" s="33">
        <v>11366721</v>
      </c>
      <c r="L160" s="33">
        <v>6792508.19</v>
      </c>
      <c r="M160" s="33">
        <v>1348051.72</v>
      </c>
      <c r="N160" s="33">
        <v>1860143.47</v>
      </c>
      <c r="O160" s="33">
        <v>3584313</v>
      </c>
      <c r="P160" s="118">
        <v>28.51</v>
      </c>
      <c r="Q160" s="118">
        <v>27.31</v>
      </c>
      <c r="R160" s="118">
        <v>24.73</v>
      </c>
      <c r="S160" s="118">
        <v>31.53</v>
      </c>
      <c r="T160" s="32">
        <v>19.84</v>
      </c>
      <c r="U160" s="32">
        <v>27.38</v>
      </c>
      <c r="V160" s="32">
        <v>52.76</v>
      </c>
      <c r="W160" s="32">
        <v>100.6</v>
      </c>
      <c r="X160" s="32">
        <v>94.37</v>
      </c>
      <c r="Y160" s="32">
        <v>99.2</v>
      </c>
      <c r="Z160" s="32">
        <v>103.95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265</v>
      </c>
      <c r="G161" s="56" t="s">
        <v>404</v>
      </c>
      <c r="H161" s="33">
        <v>17228001</v>
      </c>
      <c r="I161" s="33">
        <v>5896246</v>
      </c>
      <c r="J161" s="33">
        <v>5287033</v>
      </c>
      <c r="K161" s="33">
        <v>6044722</v>
      </c>
      <c r="L161" s="33">
        <v>4443534.67</v>
      </c>
      <c r="M161" s="33">
        <v>1231784.47</v>
      </c>
      <c r="N161" s="33">
        <v>1302155.2</v>
      </c>
      <c r="O161" s="33">
        <v>1909595</v>
      </c>
      <c r="P161" s="118">
        <v>25.79</v>
      </c>
      <c r="Q161" s="118">
        <v>20.89</v>
      </c>
      <c r="R161" s="118">
        <v>24.62</v>
      </c>
      <c r="S161" s="118">
        <v>31.59</v>
      </c>
      <c r="T161" s="32">
        <v>27.72</v>
      </c>
      <c r="U161" s="32">
        <v>29.3</v>
      </c>
      <c r="V161" s="32">
        <v>42.97</v>
      </c>
      <c r="W161" s="32">
        <v>108.98</v>
      </c>
      <c r="X161" s="32">
        <v>117.11</v>
      </c>
      <c r="Y161" s="32">
        <v>100.63</v>
      </c>
      <c r="Z161" s="32">
        <v>110.28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265</v>
      </c>
      <c r="G162" s="56" t="s">
        <v>405</v>
      </c>
      <c r="H162" s="33">
        <v>28887739.23</v>
      </c>
      <c r="I162" s="33">
        <v>5298970</v>
      </c>
      <c r="J162" s="33">
        <v>12224694.23</v>
      </c>
      <c r="K162" s="33">
        <v>11364075</v>
      </c>
      <c r="L162" s="33">
        <v>7299608.15</v>
      </c>
      <c r="M162" s="33">
        <v>1404650.73</v>
      </c>
      <c r="N162" s="33">
        <v>2280712.42</v>
      </c>
      <c r="O162" s="33">
        <v>3614245</v>
      </c>
      <c r="P162" s="118">
        <v>25.26</v>
      </c>
      <c r="Q162" s="118">
        <v>26.5</v>
      </c>
      <c r="R162" s="118">
        <v>18.65</v>
      </c>
      <c r="S162" s="118">
        <v>31.8</v>
      </c>
      <c r="T162" s="32">
        <v>19.24</v>
      </c>
      <c r="U162" s="32">
        <v>31.24</v>
      </c>
      <c r="V162" s="32">
        <v>49.51</v>
      </c>
      <c r="W162" s="32">
        <v>91.77</v>
      </c>
      <c r="X162" s="32">
        <v>74.01</v>
      </c>
      <c r="Y162" s="32">
        <v>87.09</v>
      </c>
      <c r="Z162" s="32">
        <v>105.14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265</v>
      </c>
      <c r="G163" s="56" t="s">
        <v>406</v>
      </c>
      <c r="H163" s="33">
        <v>17881509.31</v>
      </c>
      <c r="I163" s="33">
        <v>4417092</v>
      </c>
      <c r="J163" s="33">
        <v>6450056.31</v>
      </c>
      <c r="K163" s="33">
        <v>7014361</v>
      </c>
      <c r="L163" s="33">
        <v>4842460.45</v>
      </c>
      <c r="M163" s="33">
        <v>1186164.73</v>
      </c>
      <c r="N163" s="33">
        <v>1548557.72</v>
      </c>
      <c r="O163" s="33">
        <v>2107738</v>
      </c>
      <c r="P163" s="118">
        <v>27.08</v>
      </c>
      <c r="Q163" s="118">
        <v>26.85</v>
      </c>
      <c r="R163" s="118">
        <v>24</v>
      </c>
      <c r="S163" s="118">
        <v>30.04</v>
      </c>
      <c r="T163" s="32">
        <v>24.49</v>
      </c>
      <c r="U163" s="32">
        <v>31.97</v>
      </c>
      <c r="V163" s="32">
        <v>43.52</v>
      </c>
      <c r="W163" s="32">
        <v>106.8</v>
      </c>
      <c r="X163" s="32">
        <v>101.99</v>
      </c>
      <c r="Y163" s="32">
        <v>116.54</v>
      </c>
      <c r="Z163" s="32">
        <v>103.22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265</v>
      </c>
      <c r="G164" s="56" t="s">
        <v>407</v>
      </c>
      <c r="H164" s="33">
        <v>14750226</v>
      </c>
      <c r="I164" s="33">
        <v>3449223</v>
      </c>
      <c r="J164" s="33">
        <v>6133026</v>
      </c>
      <c r="K164" s="33">
        <v>5167977</v>
      </c>
      <c r="L164" s="33">
        <v>4321885.07</v>
      </c>
      <c r="M164" s="33">
        <v>907902.5</v>
      </c>
      <c r="N164" s="33">
        <v>1805830.57</v>
      </c>
      <c r="O164" s="33">
        <v>1608152</v>
      </c>
      <c r="P164" s="118">
        <v>29.3</v>
      </c>
      <c r="Q164" s="118">
        <v>26.32</v>
      </c>
      <c r="R164" s="118">
        <v>29.44</v>
      </c>
      <c r="S164" s="118">
        <v>31.11</v>
      </c>
      <c r="T164" s="32">
        <v>21</v>
      </c>
      <c r="U164" s="32">
        <v>41.78</v>
      </c>
      <c r="V164" s="32">
        <v>37.2</v>
      </c>
      <c r="W164" s="32">
        <v>123.96</v>
      </c>
      <c r="X164" s="32">
        <v>98.66</v>
      </c>
      <c r="Y164" s="32">
        <v>177.31</v>
      </c>
      <c r="Z164" s="32">
        <v>103.89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265</v>
      </c>
      <c r="G165" s="56" t="s">
        <v>408</v>
      </c>
      <c r="H165" s="33">
        <v>26500389.51</v>
      </c>
      <c r="I165" s="33">
        <v>7134570.12</v>
      </c>
      <c r="J165" s="33">
        <v>12554229.39</v>
      </c>
      <c r="K165" s="33">
        <v>6811590</v>
      </c>
      <c r="L165" s="33">
        <v>5916450.13</v>
      </c>
      <c r="M165" s="33">
        <v>1633024.25</v>
      </c>
      <c r="N165" s="33">
        <v>2033562.88</v>
      </c>
      <c r="O165" s="33">
        <v>2249863</v>
      </c>
      <c r="P165" s="118">
        <v>22.32</v>
      </c>
      <c r="Q165" s="118">
        <v>22.88</v>
      </c>
      <c r="R165" s="118">
        <v>16.19</v>
      </c>
      <c r="S165" s="118">
        <v>33.02</v>
      </c>
      <c r="T165" s="32">
        <v>27.6</v>
      </c>
      <c r="U165" s="32">
        <v>34.37</v>
      </c>
      <c r="V165" s="32">
        <v>38.02</v>
      </c>
      <c r="W165" s="32">
        <v>100.63</v>
      </c>
      <c r="X165" s="32">
        <v>101.46</v>
      </c>
      <c r="Y165" s="32">
        <v>93.16</v>
      </c>
      <c r="Z165" s="32">
        <v>107.8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265</v>
      </c>
      <c r="G166" s="56" t="s">
        <v>409</v>
      </c>
      <c r="H166" s="33">
        <v>21178874.31</v>
      </c>
      <c r="I166" s="33">
        <v>5666455.15</v>
      </c>
      <c r="J166" s="33">
        <v>11050053.16</v>
      </c>
      <c r="K166" s="33">
        <v>4462366</v>
      </c>
      <c r="L166" s="33">
        <v>4529083.02</v>
      </c>
      <c r="M166" s="33">
        <v>1351580.82</v>
      </c>
      <c r="N166" s="33">
        <v>1794444.2</v>
      </c>
      <c r="O166" s="33">
        <v>1383058</v>
      </c>
      <c r="P166" s="118">
        <v>21.38</v>
      </c>
      <c r="Q166" s="118">
        <v>23.85</v>
      </c>
      <c r="R166" s="118">
        <v>16.23</v>
      </c>
      <c r="S166" s="118">
        <v>30.99</v>
      </c>
      <c r="T166" s="32">
        <v>29.84</v>
      </c>
      <c r="U166" s="32">
        <v>39.62</v>
      </c>
      <c r="V166" s="32">
        <v>30.53</v>
      </c>
      <c r="W166" s="32">
        <v>120.67</v>
      </c>
      <c r="X166" s="32">
        <v>91.62</v>
      </c>
      <c r="Y166" s="32">
        <v>186.03</v>
      </c>
      <c r="Z166" s="32">
        <v>105.29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265</v>
      </c>
      <c r="G167" s="56" t="s">
        <v>410</v>
      </c>
      <c r="H167" s="33">
        <v>23938245</v>
      </c>
      <c r="I167" s="33">
        <v>8099016</v>
      </c>
      <c r="J167" s="33">
        <v>8829293</v>
      </c>
      <c r="K167" s="33">
        <v>7009936</v>
      </c>
      <c r="L167" s="33">
        <v>5846901.15</v>
      </c>
      <c r="M167" s="33">
        <v>1612199.8</v>
      </c>
      <c r="N167" s="33">
        <v>1996477.35</v>
      </c>
      <c r="O167" s="33">
        <v>2238224</v>
      </c>
      <c r="P167" s="118">
        <v>24.42</v>
      </c>
      <c r="Q167" s="118">
        <v>19.9</v>
      </c>
      <c r="R167" s="118">
        <v>22.61</v>
      </c>
      <c r="S167" s="118">
        <v>31.92</v>
      </c>
      <c r="T167" s="32">
        <v>27.57</v>
      </c>
      <c r="U167" s="32">
        <v>34.14</v>
      </c>
      <c r="V167" s="32">
        <v>38.28</v>
      </c>
      <c r="W167" s="32">
        <v>112.99</v>
      </c>
      <c r="X167" s="32">
        <v>96.76</v>
      </c>
      <c r="Y167" s="32">
        <v>136.46</v>
      </c>
      <c r="Z167" s="32">
        <v>109.43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265</v>
      </c>
      <c r="G168" s="56" t="s">
        <v>411</v>
      </c>
      <c r="H168" s="33">
        <v>37712781.03</v>
      </c>
      <c r="I168" s="33">
        <v>12438765.44</v>
      </c>
      <c r="J168" s="33">
        <v>12665253.59</v>
      </c>
      <c r="K168" s="33">
        <v>12608762</v>
      </c>
      <c r="L168" s="33">
        <v>9921896.05</v>
      </c>
      <c r="M168" s="33">
        <v>3048690.99</v>
      </c>
      <c r="N168" s="33">
        <v>2722608.06</v>
      </c>
      <c r="O168" s="33">
        <v>4150597</v>
      </c>
      <c r="P168" s="118">
        <v>26.3</v>
      </c>
      <c r="Q168" s="118">
        <v>24.5</v>
      </c>
      <c r="R168" s="118">
        <v>21.49</v>
      </c>
      <c r="S168" s="118">
        <v>32.91</v>
      </c>
      <c r="T168" s="32">
        <v>30.72</v>
      </c>
      <c r="U168" s="32">
        <v>27.44</v>
      </c>
      <c r="V168" s="32">
        <v>41.83</v>
      </c>
      <c r="W168" s="32">
        <v>85.35</v>
      </c>
      <c r="X168" s="32">
        <v>59.43</v>
      </c>
      <c r="Y168" s="32">
        <v>102.15</v>
      </c>
      <c r="Z168" s="32">
        <v>108.39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265</v>
      </c>
      <c r="G169" s="56" t="s">
        <v>412</v>
      </c>
      <c r="H169" s="33">
        <v>27743729.61</v>
      </c>
      <c r="I169" s="33">
        <v>6804803</v>
      </c>
      <c r="J169" s="33">
        <v>11937910.61</v>
      </c>
      <c r="K169" s="33">
        <v>9001016</v>
      </c>
      <c r="L169" s="33">
        <v>8859413.82</v>
      </c>
      <c r="M169" s="33">
        <v>1573070.54</v>
      </c>
      <c r="N169" s="33">
        <v>4462548.28</v>
      </c>
      <c r="O169" s="33">
        <v>2823795</v>
      </c>
      <c r="P169" s="118">
        <v>31.93</v>
      </c>
      <c r="Q169" s="118">
        <v>23.11</v>
      </c>
      <c r="R169" s="118">
        <v>37.38</v>
      </c>
      <c r="S169" s="118">
        <v>31.37</v>
      </c>
      <c r="T169" s="32">
        <v>17.75</v>
      </c>
      <c r="U169" s="32">
        <v>50.37</v>
      </c>
      <c r="V169" s="32">
        <v>31.87</v>
      </c>
      <c r="W169" s="32">
        <v>141.93</v>
      </c>
      <c r="X169" s="32">
        <v>102.28</v>
      </c>
      <c r="Y169" s="32">
        <v>232.72</v>
      </c>
      <c r="Z169" s="32">
        <v>101.34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265</v>
      </c>
      <c r="G170" s="56" t="s">
        <v>413</v>
      </c>
      <c r="H170" s="33">
        <v>32996940</v>
      </c>
      <c r="I170" s="33">
        <v>6490428</v>
      </c>
      <c r="J170" s="33">
        <v>17120671</v>
      </c>
      <c r="K170" s="33">
        <v>9385841</v>
      </c>
      <c r="L170" s="33">
        <v>6599255.53</v>
      </c>
      <c r="M170" s="33">
        <v>1695736.5</v>
      </c>
      <c r="N170" s="33">
        <v>1860284.03</v>
      </c>
      <c r="O170" s="33">
        <v>3043235</v>
      </c>
      <c r="P170" s="118">
        <v>19.99</v>
      </c>
      <c r="Q170" s="118">
        <v>26.12</v>
      </c>
      <c r="R170" s="118">
        <v>10.86</v>
      </c>
      <c r="S170" s="118">
        <v>32.42</v>
      </c>
      <c r="T170" s="32">
        <v>25.69</v>
      </c>
      <c r="U170" s="32">
        <v>28.18</v>
      </c>
      <c r="V170" s="32">
        <v>46.11</v>
      </c>
      <c r="W170" s="32">
        <v>105.62</v>
      </c>
      <c r="X170" s="32">
        <v>126.07</v>
      </c>
      <c r="Y170" s="32">
        <v>101.01</v>
      </c>
      <c r="Z170" s="32">
        <v>99.41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265</v>
      </c>
      <c r="G171" s="56" t="s">
        <v>414</v>
      </c>
      <c r="H171" s="33">
        <v>23292914.18</v>
      </c>
      <c r="I171" s="33">
        <v>5182261.41</v>
      </c>
      <c r="J171" s="33">
        <v>10653243.77</v>
      </c>
      <c r="K171" s="33">
        <v>7457409</v>
      </c>
      <c r="L171" s="33">
        <v>5058750.34</v>
      </c>
      <c r="M171" s="33">
        <v>1117801.37</v>
      </c>
      <c r="N171" s="33">
        <v>1562437.97</v>
      </c>
      <c r="O171" s="33">
        <v>2378511</v>
      </c>
      <c r="P171" s="118">
        <v>21.71</v>
      </c>
      <c r="Q171" s="118">
        <v>21.56</v>
      </c>
      <c r="R171" s="118">
        <v>14.66</v>
      </c>
      <c r="S171" s="118">
        <v>31.89</v>
      </c>
      <c r="T171" s="32">
        <v>22.09</v>
      </c>
      <c r="U171" s="32">
        <v>30.88</v>
      </c>
      <c r="V171" s="32">
        <v>47.01</v>
      </c>
      <c r="W171" s="32">
        <v>101.9</v>
      </c>
      <c r="X171" s="32">
        <v>100.28</v>
      </c>
      <c r="Y171" s="32">
        <v>95.88</v>
      </c>
      <c r="Z171" s="32">
        <v>107.13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265</v>
      </c>
      <c r="G172" s="56" t="s">
        <v>415</v>
      </c>
      <c r="H172" s="33">
        <v>24474206.6</v>
      </c>
      <c r="I172" s="33">
        <v>5922184.35</v>
      </c>
      <c r="J172" s="33">
        <v>10268001.25</v>
      </c>
      <c r="K172" s="33">
        <v>8284021</v>
      </c>
      <c r="L172" s="33">
        <v>6174693.24</v>
      </c>
      <c r="M172" s="33">
        <v>1829196.61</v>
      </c>
      <c r="N172" s="33">
        <v>1655107.63</v>
      </c>
      <c r="O172" s="33">
        <v>2690389</v>
      </c>
      <c r="P172" s="118">
        <v>25.22</v>
      </c>
      <c r="Q172" s="118">
        <v>30.88</v>
      </c>
      <c r="R172" s="118">
        <v>16.11</v>
      </c>
      <c r="S172" s="118">
        <v>32.47</v>
      </c>
      <c r="T172" s="32">
        <v>29.62</v>
      </c>
      <c r="U172" s="32">
        <v>26.8</v>
      </c>
      <c r="V172" s="32">
        <v>43.57</v>
      </c>
      <c r="W172" s="32">
        <v>106.17</v>
      </c>
      <c r="X172" s="32">
        <v>112.82</v>
      </c>
      <c r="Y172" s="32">
        <v>102.72</v>
      </c>
      <c r="Z172" s="32">
        <v>104.14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265</v>
      </c>
      <c r="G173" s="56" t="s">
        <v>281</v>
      </c>
      <c r="H173" s="33">
        <v>30397484.23</v>
      </c>
      <c r="I173" s="33">
        <v>12972650.51</v>
      </c>
      <c r="J173" s="33">
        <v>11307899.72</v>
      </c>
      <c r="K173" s="33">
        <v>6116934</v>
      </c>
      <c r="L173" s="33">
        <v>6828415.13</v>
      </c>
      <c r="M173" s="33">
        <v>2926496.72</v>
      </c>
      <c r="N173" s="33">
        <v>1903759.41</v>
      </c>
      <c r="O173" s="33">
        <v>1998159</v>
      </c>
      <c r="P173" s="118">
        <v>22.46</v>
      </c>
      <c r="Q173" s="118">
        <v>22.55</v>
      </c>
      <c r="R173" s="118">
        <v>16.83</v>
      </c>
      <c r="S173" s="118">
        <v>32.66</v>
      </c>
      <c r="T173" s="32">
        <v>42.85</v>
      </c>
      <c r="U173" s="32">
        <v>27.87</v>
      </c>
      <c r="V173" s="32">
        <v>29.26</v>
      </c>
      <c r="W173" s="32">
        <v>89.68</v>
      </c>
      <c r="X173" s="32">
        <v>88.85</v>
      </c>
      <c r="Y173" s="32">
        <v>82.09</v>
      </c>
      <c r="Z173" s="32">
        <v>99.83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265</v>
      </c>
      <c r="G174" s="56" t="s">
        <v>416</v>
      </c>
      <c r="H174" s="33">
        <v>29048707.11</v>
      </c>
      <c r="I174" s="33">
        <v>6606265.12</v>
      </c>
      <c r="J174" s="33">
        <v>9771659.99</v>
      </c>
      <c r="K174" s="33">
        <v>12670782</v>
      </c>
      <c r="L174" s="33">
        <v>8486712.47</v>
      </c>
      <c r="M174" s="33">
        <v>1691673.73</v>
      </c>
      <c r="N174" s="33">
        <v>2381209.74</v>
      </c>
      <c r="O174" s="33">
        <v>4413829</v>
      </c>
      <c r="P174" s="118">
        <v>29.21</v>
      </c>
      <c r="Q174" s="118">
        <v>25.6</v>
      </c>
      <c r="R174" s="118">
        <v>24.36</v>
      </c>
      <c r="S174" s="118">
        <v>34.83</v>
      </c>
      <c r="T174" s="32">
        <v>19.93</v>
      </c>
      <c r="U174" s="32">
        <v>28.05</v>
      </c>
      <c r="V174" s="32">
        <v>52</v>
      </c>
      <c r="W174" s="32">
        <v>98.6</v>
      </c>
      <c r="X174" s="32">
        <v>82.2</v>
      </c>
      <c r="Y174" s="32">
        <v>89.09</v>
      </c>
      <c r="Z174" s="32">
        <v>113.88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265</v>
      </c>
      <c r="G175" s="56" t="s">
        <v>417</v>
      </c>
      <c r="H175" s="33">
        <v>33377015.88</v>
      </c>
      <c r="I175" s="33">
        <v>6026903</v>
      </c>
      <c r="J175" s="33">
        <v>16822706.88</v>
      </c>
      <c r="K175" s="33">
        <v>10527406</v>
      </c>
      <c r="L175" s="33">
        <v>7514369.16</v>
      </c>
      <c r="M175" s="33">
        <v>1971167.02</v>
      </c>
      <c r="N175" s="33">
        <v>2116156.14</v>
      </c>
      <c r="O175" s="33">
        <v>3427046</v>
      </c>
      <c r="P175" s="118">
        <v>22.51</v>
      </c>
      <c r="Q175" s="118">
        <v>32.7</v>
      </c>
      <c r="R175" s="118">
        <v>12.57</v>
      </c>
      <c r="S175" s="118">
        <v>32.55</v>
      </c>
      <c r="T175" s="32">
        <v>26.23</v>
      </c>
      <c r="U175" s="32">
        <v>28.16</v>
      </c>
      <c r="V175" s="32">
        <v>45.6</v>
      </c>
      <c r="W175" s="32">
        <v>107</v>
      </c>
      <c r="X175" s="32">
        <v>132.01</v>
      </c>
      <c r="Y175" s="32">
        <v>96.73</v>
      </c>
      <c r="Z175" s="32">
        <v>102.55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265</v>
      </c>
      <c r="G176" s="56" t="s">
        <v>418</v>
      </c>
      <c r="H176" s="33">
        <v>30631293.53</v>
      </c>
      <c r="I176" s="33">
        <v>5065920.53</v>
      </c>
      <c r="J176" s="33">
        <v>11371249</v>
      </c>
      <c r="K176" s="33">
        <v>14194124</v>
      </c>
      <c r="L176" s="33">
        <v>8702808.12</v>
      </c>
      <c r="M176" s="33">
        <v>1292774.08</v>
      </c>
      <c r="N176" s="33">
        <v>2957405.04</v>
      </c>
      <c r="O176" s="33">
        <v>4452629</v>
      </c>
      <c r="P176" s="118">
        <v>28.41</v>
      </c>
      <c r="Q176" s="118">
        <v>25.51</v>
      </c>
      <c r="R176" s="118">
        <v>26</v>
      </c>
      <c r="S176" s="118">
        <v>31.36</v>
      </c>
      <c r="T176" s="32">
        <v>14.85</v>
      </c>
      <c r="U176" s="32">
        <v>33.98</v>
      </c>
      <c r="V176" s="32">
        <v>51.16</v>
      </c>
      <c r="W176" s="32">
        <v>103.14</v>
      </c>
      <c r="X176" s="32">
        <v>100.97</v>
      </c>
      <c r="Y176" s="32">
        <v>98.36</v>
      </c>
      <c r="Z176" s="32">
        <v>107.27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265</v>
      </c>
      <c r="G177" s="56" t="s">
        <v>419</v>
      </c>
      <c r="H177" s="33">
        <v>21700322.91</v>
      </c>
      <c r="I177" s="33">
        <v>4950813.85</v>
      </c>
      <c r="J177" s="33">
        <v>10352503.06</v>
      </c>
      <c r="K177" s="33">
        <v>6397006</v>
      </c>
      <c r="L177" s="33">
        <v>4305589.56</v>
      </c>
      <c r="M177" s="33">
        <v>1151412.99</v>
      </c>
      <c r="N177" s="33">
        <v>1206610.57</v>
      </c>
      <c r="O177" s="33">
        <v>1947566</v>
      </c>
      <c r="P177" s="118">
        <v>19.84</v>
      </c>
      <c r="Q177" s="118">
        <v>23.25</v>
      </c>
      <c r="R177" s="118">
        <v>11.65</v>
      </c>
      <c r="S177" s="118">
        <v>30.44</v>
      </c>
      <c r="T177" s="32">
        <v>26.74</v>
      </c>
      <c r="U177" s="32">
        <v>28.02</v>
      </c>
      <c r="V177" s="32">
        <v>45.23</v>
      </c>
      <c r="W177" s="32">
        <v>104.4</v>
      </c>
      <c r="X177" s="32">
        <v>115.95</v>
      </c>
      <c r="Y177" s="32">
        <v>96.09</v>
      </c>
      <c r="Z177" s="32">
        <v>103.84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265</v>
      </c>
      <c r="G178" s="56" t="s">
        <v>420</v>
      </c>
      <c r="H178" s="33">
        <v>19431672.43</v>
      </c>
      <c r="I178" s="33">
        <v>4383818.02</v>
      </c>
      <c r="J178" s="33">
        <v>7307255.41</v>
      </c>
      <c r="K178" s="33">
        <v>7740599</v>
      </c>
      <c r="L178" s="33">
        <v>5539667.83</v>
      </c>
      <c r="M178" s="33">
        <v>1314962.32</v>
      </c>
      <c r="N178" s="33">
        <v>1766186.51</v>
      </c>
      <c r="O178" s="33">
        <v>2458519</v>
      </c>
      <c r="P178" s="118">
        <v>28.5</v>
      </c>
      <c r="Q178" s="118">
        <v>29.99</v>
      </c>
      <c r="R178" s="118">
        <v>24.17</v>
      </c>
      <c r="S178" s="118">
        <v>31.76</v>
      </c>
      <c r="T178" s="32">
        <v>23.73</v>
      </c>
      <c r="U178" s="32">
        <v>31.88</v>
      </c>
      <c r="V178" s="32">
        <v>44.38</v>
      </c>
      <c r="W178" s="32">
        <v>94.61</v>
      </c>
      <c r="X178" s="32">
        <v>84.64</v>
      </c>
      <c r="Y178" s="32">
        <v>88.78</v>
      </c>
      <c r="Z178" s="32">
        <v>106.32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265</v>
      </c>
      <c r="G179" s="56" t="s">
        <v>421</v>
      </c>
      <c r="H179" s="33">
        <v>22541065.91</v>
      </c>
      <c r="I179" s="33">
        <v>5205565.96</v>
      </c>
      <c r="J179" s="33">
        <v>10750106.95</v>
      </c>
      <c r="K179" s="33">
        <v>6585393</v>
      </c>
      <c r="L179" s="33">
        <v>4922092.6</v>
      </c>
      <c r="M179" s="33">
        <v>1319089.6</v>
      </c>
      <c r="N179" s="33">
        <v>1539013</v>
      </c>
      <c r="O179" s="33">
        <v>2063990</v>
      </c>
      <c r="P179" s="118">
        <v>21.83</v>
      </c>
      <c r="Q179" s="118">
        <v>25.33</v>
      </c>
      <c r="R179" s="118">
        <v>14.31</v>
      </c>
      <c r="S179" s="118">
        <v>31.34</v>
      </c>
      <c r="T179" s="32">
        <v>26.79</v>
      </c>
      <c r="U179" s="32">
        <v>31.26</v>
      </c>
      <c r="V179" s="32">
        <v>41.93</v>
      </c>
      <c r="W179" s="32">
        <v>102.06</v>
      </c>
      <c r="X179" s="32">
        <v>113.15</v>
      </c>
      <c r="Y179" s="32">
        <v>97.26</v>
      </c>
      <c r="Z179" s="32">
        <v>99.49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265</v>
      </c>
      <c r="G180" s="56" t="s">
        <v>422</v>
      </c>
      <c r="H180" s="33">
        <v>64480852.39</v>
      </c>
      <c r="I180" s="33">
        <v>25366015.27</v>
      </c>
      <c r="J180" s="33">
        <v>30281433.12</v>
      </c>
      <c r="K180" s="33">
        <v>8833404</v>
      </c>
      <c r="L180" s="33">
        <v>14353833.36</v>
      </c>
      <c r="M180" s="33">
        <v>6212644.19</v>
      </c>
      <c r="N180" s="33">
        <v>5111099.17</v>
      </c>
      <c r="O180" s="33">
        <v>3030090</v>
      </c>
      <c r="P180" s="118">
        <v>22.26</v>
      </c>
      <c r="Q180" s="118">
        <v>24.49</v>
      </c>
      <c r="R180" s="118">
        <v>16.87</v>
      </c>
      <c r="S180" s="118">
        <v>34.3</v>
      </c>
      <c r="T180" s="32">
        <v>43.28</v>
      </c>
      <c r="U180" s="32">
        <v>35.6</v>
      </c>
      <c r="V180" s="32">
        <v>21.1</v>
      </c>
      <c r="W180" s="32">
        <v>114.1</v>
      </c>
      <c r="X180" s="32">
        <v>100.94</v>
      </c>
      <c r="Y180" s="32">
        <v>146.21</v>
      </c>
      <c r="Z180" s="32">
        <v>103.44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265</v>
      </c>
      <c r="G181" s="56" t="s">
        <v>423</v>
      </c>
      <c r="H181" s="33">
        <v>12862013.54</v>
      </c>
      <c r="I181" s="33">
        <v>3030443.67</v>
      </c>
      <c r="J181" s="33">
        <v>5704067.87</v>
      </c>
      <c r="K181" s="33">
        <v>4127502</v>
      </c>
      <c r="L181" s="33">
        <v>3702565.59</v>
      </c>
      <c r="M181" s="33">
        <v>992323.72</v>
      </c>
      <c r="N181" s="33">
        <v>1443560.87</v>
      </c>
      <c r="O181" s="33">
        <v>1266681</v>
      </c>
      <c r="P181" s="118">
        <v>28.78</v>
      </c>
      <c r="Q181" s="118">
        <v>32.74</v>
      </c>
      <c r="R181" s="118">
        <v>25.3</v>
      </c>
      <c r="S181" s="118">
        <v>30.68</v>
      </c>
      <c r="T181" s="32">
        <v>26.8</v>
      </c>
      <c r="U181" s="32">
        <v>38.98</v>
      </c>
      <c r="V181" s="32">
        <v>34.21</v>
      </c>
      <c r="W181" s="32">
        <v>118.85</v>
      </c>
      <c r="X181" s="32">
        <v>144.39</v>
      </c>
      <c r="Y181" s="32">
        <v>116.59</v>
      </c>
      <c r="Z181" s="32">
        <v>106.45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265</v>
      </c>
      <c r="G182" s="56" t="s">
        <v>424</v>
      </c>
      <c r="H182" s="33">
        <v>17744554.31</v>
      </c>
      <c r="I182" s="33">
        <v>4204733</v>
      </c>
      <c r="J182" s="33">
        <v>6755564.31</v>
      </c>
      <c r="K182" s="33">
        <v>6784257</v>
      </c>
      <c r="L182" s="33">
        <v>4548676.28</v>
      </c>
      <c r="M182" s="33">
        <v>1135667.2</v>
      </c>
      <c r="N182" s="33">
        <v>1295850.08</v>
      </c>
      <c r="O182" s="33">
        <v>2117159</v>
      </c>
      <c r="P182" s="118">
        <v>25.63</v>
      </c>
      <c r="Q182" s="118">
        <v>27</v>
      </c>
      <c r="R182" s="118">
        <v>19.18</v>
      </c>
      <c r="S182" s="118">
        <v>31.2</v>
      </c>
      <c r="T182" s="32">
        <v>24.96</v>
      </c>
      <c r="U182" s="32">
        <v>28.48</v>
      </c>
      <c r="V182" s="32">
        <v>46.54</v>
      </c>
      <c r="W182" s="32">
        <v>93.55</v>
      </c>
      <c r="X182" s="32">
        <v>75.55</v>
      </c>
      <c r="Y182" s="32">
        <v>99.21</v>
      </c>
      <c r="Z182" s="32">
        <v>103.12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265</v>
      </c>
      <c r="G183" s="56" t="s">
        <v>425</v>
      </c>
      <c r="H183" s="33">
        <v>9771588</v>
      </c>
      <c r="I183" s="33">
        <v>2319458</v>
      </c>
      <c r="J183" s="33">
        <v>2841485</v>
      </c>
      <c r="K183" s="33">
        <v>4610645</v>
      </c>
      <c r="L183" s="33">
        <v>2774386.88</v>
      </c>
      <c r="M183" s="33">
        <v>626380.81</v>
      </c>
      <c r="N183" s="33">
        <v>743318.07</v>
      </c>
      <c r="O183" s="33">
        <v>1404688</v>
      </c>
      <c r="P183" s="118">
        <v>28.39</v>
      </c>
      <c r="Q183" s="118">
        <v>27</v>
      </c>
      <c r="R183" s="118">
        <v>26.15</v>
      </c>
      <c r="S183" s="118">
        <v>30.46</v>
      </c>
      <c r="T183" s="32">
        <v>22.57</v>
      </c>
      <c r="U183" s="32">
        <v>26.79</v>
      </c>
      <c r="V183" s="32">
        <v>50.63</v>
      </c>
      <c r="W183" s="32">
        <v>101.8</v>
      </c>
      <c r="X183" s="32">
        <v>101.38</v>
      </c>
      <c r="Y183" s="32">
        <v>95.25</v>
      </c>
      <c r="Z183" s="32">
        <v>105.86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265</v>
      </c>
      <c r="G184" s="56" t="s">
        <v>426</v>
      </c>
      <c r="H184" s="33">
        <v>29400330</v>
      </c>
      <c r="I184" s="33">
        <v>7699588</v>
      </c>
      <c r="J184" s="33">
        <v>10889602</v>
      </c>
      <c r="K184" s="33">
        <v>10811140</v>
      </c>
      <c r="L184" s="33">
        <v>7020979.72</v>
      </c>
      <c r="M184" s="33">
        <v>1843025.64</v>
      </c>
      <c r="N184" s="33">
        <v>1839632.08</v>
      </c>
      <c r="O184" s="33">
        <v>3338322</v>
      </c>
      <c r="P184" s="118">
        <v>23.88</v>
      </c>
      <c r="Q184" s="118">
        <v>23.93</v>
      </c>
      <c r="R184" s="118">
        <v>16.89</v>
      </c>
      <c r="S184" s="118">
        <v>30.87</v>
      </c>
      <c r="T184" s="32">
        <v>26.25</v>
      </c>
      <c r="U184" s="32">
        <v>26.2</v>
      </c>
      <c r="V184" s="32">
        <v>47.54</v>
      </c>
      <c r="W184" s="32">
        <v>106.77</v>
      </c>
      <c r="X184" s="32">
        <v>123.31</v>
      </c>
      <c r="Y184" s="32">
        <v>96.36</v>
      </c>
      <c r="Z184" s="32">
        <v>105.24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265</v>
      </c>
      <c r="G185" s="56" t="s">
        <v>427</v>
      </c>
      <c r="H185" s="33">
        <v>20783295.06</v>
      </c>
      <c r="I185" s="33">
        <v>7211393.06</v>
      </c>
      <c r="J185" s="33">
        <v>6515192</v>
      </c>
      <c r="K185" s="33">
        <v>7056710</v>
      </c>
      <c r="L185" s="33">
        <v>5912778.67</v>
      </c>
      <c r="M185" s="33">
        <v>1905761.79</v>
      </c>
      <c r="N185" s="33">
        <v>1582412.88</v>
      </c>
      <c r="O185" s="33">
        <v>2424604</v>
      </c>
      <c r="P185" s="118">
        <v>28.44</v>
      </c>
      <c r="Q185" s="118">
        <v>26.42</v>
      </c>
      <c r="R185" s="118">
        <v>24.28</v>
      </c>
      <c r="S185" s="118">
        <v>34.35</v>
      </c>
      <c r="T185" s="32">
        <v>32.23</v>
      </c>
      <c r="U185" s="32">
        <v>26.76</v>
      </c>
      <c r="V185" s="32">
        <v>41</v>
      </c>
      <c r="W185" s="32">
        <v>96</v>
      </c>
      <c r="X185" s="32">
        <v>95.72</v>
      </c>
      <c r="Y185" s="32">
        <v>82.22</v>
      </c>
      <c r="Z185" s="32">
        <v>108.08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265</v>
      </c>
      <c r="G186" s="56" t="s">
        <v>428</v>
      </c>
      <c r="H186" s="33">
        <v>92795351.74</v>
      </c>
      <c r="I186" s="33">
        <v>32610259.87</v>
      </c>
      <c r="J186" s="33">
        <v>34626521.87</v>
      </c>
      <c r="K186" s="33">
        <v>25558570</v>
      </c>
      <c r="L186" s="33">
        <v>26095445.8</v>
      </c>
      <c r="M186" s="33">
        <v>9326389.12</v>
      </c>
      <c r="N186" s="33">
        <v>8142512.68</v>
      </c>
      <c r="O186" s="33">
        <v>8626544</v>
      </c>
      <c r="P186" s="118">
        <v>28.12</v>
      </c>
      <c r="Q186" s="118">
        <v>28.59</v>
      </c>
      <c r="R186" s="118">
        <v>23.51</v>
      </c>
      <c r="S186" s="118">
        <v>33.75</v>
      </c>
      <c r="T186" s="32">
        <v>35.73</v>
      </c>
      <c r="U186" s="32">
        <v>31.2</v>
      </c>
      <c r="V186" s="32">
        <v>33.05</v>
      </c>
      <c r="W186" s="32">
        <v>109.16</v>
      </c>
      <c r="X186" s="32">
        <v>104.01</v>
      </c>
      <c r="Y186" s="32">
        <v>122.82</v>
      </c>
      <c r="Z186" s="32">
        <v>103.81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265</v>
      </c>
      <c r="G187" s="56" t="s">
        <v>429</v>
      </c>
      <c r="H187" s="33">
        <v>15734469.78</v>
      </c>
      <c r="I187" s="33">
        <v>4200396.89</v>
      </c>
      <c r="J187" s="33">
        <v>6350872.89</v>
      </c>
      <c r="K187" s="33">
        <v>5183200</v>
      </c>
      <c r="L187" s="33">
        <v>3969527.31</v>
      </c>
      <c r="M187" s="33">
        <v>1130434.57</v>
      </c>
      <c r="N187" s="33">
        <v>1246767.74</v>
      </c>
      <c r="O187" s="33">
        <v>1592325</v>
      </c>
      <c r="P187" s="118">
        <v>25.22</v>
      </c>
      <c r="Q187" s="118">
        <v>26.91</v>
      </c>
      <c r="R187" s="118">
        <v>19.63</v>
      </c>
      <c r="S187" s="118">
        <v>30.72</v>
      </c>
      <c r="T187" s="32">
        <v>28.47</v>
      </c>
      <c r="U187" s="32">
        <v>31.4</v>
      </c>
      <c r="V187" s="32">
        <v>40.11</v>
      </c>
      <c r="W187" s="32">
        <v>101.25</v>
      </c>
      <c r="X187" s="32">
        <v>121.65</v>
      </c>
      <c r="Y187" s="32">
        <v>85.26</v>
      </c>
      <c r="Z187" s="32">
        <v>104.15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265</v>
      </c>
      <c r="G188" s="56" t="s">
        <v>430</v>
      </c>
      <c r="H188" s="33">
        <v>22214177.5</v>
      </c>
      <c r="I188" s="33">
        <v>5337517.5</v>
      </c>
      <c r="J188" s="33">
        <v>9352918</v>
      </c>
      <c r="K188" s="33">
        <v>7523742</v>
      </c>
      <c r="L188" s="33">
        <v>7914627.37</v>
      </c>
      <c r="M188" s="33">
        <v>1623295.22</v>
      </c>
      <c r="N188" s="33">
        <v>3902017.15</v>
      </c>
      <c r="O188" s="33">
        <v>2389315</v>
      </c>
      <c r="P188" s="118">
        <v>35.62</v>
      </c>
      <c r="Q188" s="118">
        <v>30.41</v>
      </c>
      <c r="R188" s="118">
        <v>41.71</v>
      </c>
      <c r="S188" s="118">
        <v>31.75</v>
      </c>
      <c r="T188" s="32">
        <v>20.51</v>
      </c>
      <c r="U188" s="32">
        <v>49.3</v>
      </c>
      <c r="V188" s="32">
        <v>30.18</v>
      </c>
      <c r="W188" s="32">
        <v>156.93</v>
      </c>
      <c r="X188" s="32">
        <v>127.24</v>
      </c>
      <c r="Y188" s="32">
        <v>273.4</v>
      </c>
      <c r="Z188" s="32">
        <v>102.09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265</v>
      </c>
      <c r="G189" s="56" t="s">
        <v>431</v>
      </c>
      <c r="H189" s="33">
        <v>43758798.32</v>
      </c>
      <c r="I189" s="33">
        <v>7669834.54</v>
      </c>
      <c r="J189" s="33">
        <v>25426389.78</v>
      </c>
      <c r="K189" s="33">
        <v>10662574</v>
      </c>
      <c r="L189" s="33">
        <v>7774582.15</v>
      </c>
      <c r="M189" s="33">
        <v>2024090.52</v>
      </c>
      <c r="N189" s="33">
        <v>2373165.63</v>
      </c>
      <c r="O189" s="33">
        <v>3377326</v>
      </c>
      <c r="P189" s="118">
        <v>17.76</v>
      </c>
      <c r="Q189" s="118">
        <v>26.39</v>
      </c>
      <c r="R189" s="118">
        <v>9.33</v>
      </c>
      <c r="S189" s="118">
        <v>31.67</v>
      </c>
      <c r="T189" s="32">
        <v>26.03</v>
      </c>
      <c r="U189" s="32">
        <v>30.52</v>
      </c>
      <c r="V189" s="32">
        <v>43.44</v>
      </c>
      <c r="W189" s="32">
        <v>103.26</v>
      </c>
      <c r="X189" s="32">
        <v>93.16</v>
      </c>
      <c r="Y189" s="32">
        <v>113.23</v>
      </c>
      <c r="Z189" s="32">
        <v>103.58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265</v>
      </c>
      <c r="G190" s="56" t="s">
        <v>432</v>
      </c>
      <c r="H190" s="33">
        <v>38687520</v>
      </c>
      <c r="I190" s="33">
        <v>10007035</v>
      </c>
      <c r="J190" s="33">
        <v>13357213</v>
      </c>
      <c r="K190" s="33">
        <v>15323272</v>
      </c>
      <c r="L190" s="33">
        <v>10354747.58</v>
      </c>
      <c r="M190" s="33">
        <v>2440812.77</v>
      </c>
      <c r="N190" s="33">
        <v>3083083.81</v>
      </c>
      <c r="O190" s="33">
        <v>4830851</v>
      </c>
      <c r="P190" s="118">
        <v>26.76</v>
      </c>
      <c r="Q190" s="118">
        <v>24.39</v>
      </c>
      <c r="R190" s="118">
        <v>23.08</v>
      </c>
      <c r="S190" s="118">
        <v>31.52</v>
      </c>
      <c r="T190" s="32">
        <v>23.57</v>
      </c>
      <c r="U190" s="32">
        <v>29.77</v>
      </c>
      <c r="V190" s="32">
        <v>46.65</v>
      </c>
      <c r="W190" s="32">
        <v>99.46</v>
      </c>
      <c r="X190" s="32">
        <v>93.77</v>
      </c>
      <c r="Y190" s="32">
        <v>97.83</v>
      </c>
      <c r="Z190" s="32">
        <v>103.74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265</v>
      </c>
      <c r="G191" s="56" t="s">
        <v>433</v>
      </c>
      <c r="H191" s="33">
        <v>49673915.51</v>
      </c>
      <c r="I191" s="33">
        <v>18253472</v>
      </c>
      <c r="J191" s="33">
        <v>16470817.51</v>
      </c>
      <c r="K191" s="33">
        <v>14949626</v>
      </c>
      <c r="L191" s="33">
        <v>13763147.09</v>
      </c>
      <c r="M191" s="33">
        <v>4963290.79</v>
      </c>
      <c r="N191" s="33">
        <v>3888864.3</v>
      </c>
      <c r="O191" s="33">
        <v>4910992</v>
      </c>
      <c r="P191" s="118">
        <v>27.7</v>
      </c>
      <c r="Q191" s="118">
        <v>27.19</v>
      </c>
      <c r="R191" s="118">
        <v>23.61</v>
      </c>
      <c r="S191" s="118">
        <v>32.85</v>
      </c>
      <c r="T191" s="32">
        <v>36.06</v>
      </c>
      <c r="U191" s="32">
        <v>28.25</v>
      </c>
      <c r="V191" s="32">
        <v>35.68</v>
      </c>
      <c r="W191" s="32">
        <v>100.29</v>
      </c>
      <c r="X191" s="32">
        <v>98.88</v>
      </c>
      <c r="Y191" s="32">
        <v>90.44</v>
      </c>
      <c r="Z191" s="32">
        <v>111.53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265</v>
      </c>
      <c r="G192" s="56" t="s">
        <v>434</v>
      </c>
      <c r="H192" s="33">
        <v>45710645.31</v>
      </c>
      <c r="I192" s="33">
        <v>13052899.14</v>
      </c>
      <c r="J192" s="33">
        <v>14961314.17</v>
      </c>
      <c r="K192" s="33">
        <v>17696432</v>
      </c>
      <c r="L192" s="33">
        <v>13220366.46</v>
      </c>
      <c r="M192" s="33">
        <v>3436750.93</v>
      </c>
      <c r="N192" s="33">
        <v>3964137.53</v>
      </c>
      <c r="O192" s="33">
        <v>5819478</v>
      </c>
      <c r="P192" s="118">
        <v>28.92</v>
      </c>
      <c r="Q192" s="118">
        <v>26.32</v>
      </c>
      <c r="R192" s="118">
        <v>26.49</v>
      </c>
      <c r="S192" s="118">
        <v>32.88</v>
      </c>
      <c r="T192" s="32">
        <v>25.99</v>
      </c>
      <c r="U192" s="32">
        <v>29.98</v>
      </c>
      <c r="V192" s="32">
        <v>44.01</v>
      </c>
      <c r="W192" s="32">
        <v>102.38</v>
      </c>
      <c r="X192" s="32">
        <v>76.6</v>
      </c>
      <c r="Y192" s="32">
        <v>108.05</v>
      </c>
      <c r="Z192" s="32">
        <v>122.32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265</v>
      </c>
      <c r="G193" s="56" t="s">
        <v>435</v>
      </c>
      <c r="H193" s="33">
        <v>25137292.45</v>
      </c>
      <c r="I193" s="33">
        <v>5916580</v>
      </c>
      <c r="J193" s="33">
        <v>8758664.45</v>
      </c>
      <c r="K193" s="33">
        <v>10462048</v>
      </c>
      <c r="L193" s="33">
        <v>7036372.78</v>
      </c>
      <c r="M193" s="33">
        <v>1560675.8</v>
      </c>
      <c r="N193" s="33">
        <v>2191837.98</v>
      </c>
      <c r="O193" s="33">
        <v>3283859</v>
      </c>
      <c r="P193" s="118">
        <v>27.99</v>
      </c>
      <c r="Q193" s="118">
        <v>26.37</v>
      </c>
      <c r="R193" s="118">
        <v>25.02</v>
      </c>
      <c r="S193" s="118">
        <v>31.38</v>
      </c>
      <c r="T193" s="32">
        <v>22.18</v>
      </c>
      <c r="U193" s="32">
        <v>31.15</v>
      </c>
      <c r="V193" s="32">
        <v>46.66</v>
      </c>
      <c r="W193" s="32">
        <v>92.15</v>
      </c>
      <c r="X193" s="32">
        <v>91.75</v>
      </c>
      <c r="Y193" s="32">
        <v>76.8</v>
      </c>
      <c r="Z193" s="32">
        <v>106.59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265</v>
      </c>
      <c r="G194" s="56" t="s">
        <v>436</v>
      </c>
      <c r="H194" s="33">
        <v>68314767.28</v>
      </c>
      <c r="I194" s="33">
        <v>24809354.08</v>
      </c>
      <c r="J194" s="33">
        <v>27610042.2</v>
      </c>
      <c r="K194" s="33">
        <v>15895371</v>
      </c>
      <c r="L194" s="33">
        <v>17077719.19</v>
      </c>
      <c r="M194" s="33">
        <v>6643338.62</v>
      </c>
      <c r="N194" s="33">
        <v>5046585.57</v>
      </c>
      <c r="O194" s="33">
        <v>5387795</v>
      </c>
      <c r="P194" s="118">
        <v>24.99</v>
      </c>
      <c r="Q194" s="118">
        <v>26.77</v>
      </c>
      <c r="R194" s="118">
        <v>18.27</v>
      </c>
      <c r="S194" s="118">
        <v>33.89</v>
      </c>
      <c r="T194" s="32">
        <v>38.9</v>
      </c>
      <c r="U194" s="32">
        <v>29.55</v>
      </c>
      <c r="V194" s="32">
        <v>31.54</v>
      </c>
      <c r="W194" s="32">
        <v>108.91</v>
      </c>
      <c r="X194" s="32">
        <v>105.59</v>
      </c>
      <c r="Y194" s="32">
        <v>115.62</v>
      </c>
      <c r="Z194" s="32">
        <v>107.25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265</v>
      </c>
      <c r="G195" s="56" t="s">
        <v>437</v>
      </c>
      <c r="H195" s="33">
        <v>33188007.11</v>
      </c>
      <c r="I195" s="33">
        <v>7289997.46</v>
      </c>
      <c r="J195" s="33">
        <v>15032885.65</v>
      </c>
      <c r="K195" s="33">
        <v>10865124</v>
      </c>
      <c r="L195" s="33">
        <v>7765390.88</v>
      </c>
      <c r="M195" s="33">
        <v>1781050.64</v>
      </c>
      <c r="N195" s="33">
        <v>2637153.24</v>
      </c>
      <c r="O195" s="33">
        <v>3347187</v>
      </c>
      <c r="P195" s="118">
        <v>23.39</v>
      </c>
      <c r="Q195" s="118">
        <v>24.43</v>
      </c>
      <c r="R195" s="118">
        <v>17.54</v>
      </c>
      <c r="S195" s="118">
        <v>30.8</v>
      </c>
      <c r="T195" s="32">
        <v>22.93</v>
      </c>
      <c r="U195" s="32">
        <v>33.96</v>
      </c>
      <c r="V195" s="32">
        <v>43.1</v>
      </c>
      <c r="W195" s="32">
        <v>94.04</v>
      </c>
      <c r="X195" s="32">
        <v>64.45</v>
      </c>
      <c r="Y195" s="32">
        <v>115.97</v>
      </c>
      <c r="Z195" s="32">
        <v>103.96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265</v>
      </c>
      <c r="G196" s="56" t="s">
        <v>438</v>
      </c>
      <c r="H196" s="33">
        <v>28600789.25</v>
      </c>
      <c r="I196" s="33">
        <v>4778572.68</v>
      </c>
      <c r="J196" s="33">
        <v>12197002.57</v>
      </c>
      <c r="K196" s="33">
        <v>11625214</v>
      </c>
      <c r="L196" s="33">
        <v>7460027.3</v>
      </c>
      <c r="M196" s="33">
        <v>1331011.56</v>
      </c>
      <c r="N196" s="33">
        <v>2472705.74</v>
      </c>
      <c r="O196" s="33">
        <v>3656310</v>
      </c>
      <c r="P196" s="118">
        <v>26.08</v>
      </c>
      <c r="Q196" s="118">
        <v>27.85</v>
      </c>
      <c r="R196" s="118">
        <v>20.27</v>
      </c>
      <c r="S196" s="118">
        <v>31.45</v>
      </c>
      <c r="T196" s="32">
        <v>17.84</v>
      </c>
      <c r="U196" s="32">
        <v>33.14</v>
      </c>
      <c r="V196" s="32">
        <v>49.01</v>
      </c>
      <c r="W196" s="32">
        <v>93.25</v>
      </c>
      <c r="X196" s="32">
        <v>74.37</v>
      </c>
      <c r="Y196" s="32">
        <v>96.11</v>
      </c>
      <c r="Z196" s="32">
        <v>100.53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265</v>
      </c>
      <c r="G197" s="56" t="s">
        <v>439</v>
      </c>
      <c r="H197" s="33">
        <v>28788848.3</v>
      </c>
      <c r="I197" s="33">
        <v>14564623</v>
      </c>
      <c r="J197" s="33">
        <v>7654862.3</v>
      </c>
      <c r="K197" s="33">
        <v>6569363</v>
      </c>
      <c r="L197" s="33">
        <v>7417513.39</v>
      </c>
      <c r="M197" s="33">
        <v>3360656.21</v>
      </c>
      <c r="N197" s="33">
        <v>1865164.18</v>
      </c>
      <c r="O197" s="33">
        <v>2191693</v>
      </c>
      <c r="P197" s="118">
        <v>25.76</v>
      </c>
      <c r="Q197" s="118">
        <v>23.07</v>
      </c>
      <c r="R197" s="118">
        <v>24.36</v>
      </c>
      <c r="S197" s="118">
        <v>33.36</v>
      </c>
      <c r="T197" s="32">
        <v>45.3</v>
      </c>
      <c r="U197" s="32">
        <v>25.14</v>
      </c>
      <c r="V197" s="32">
        <v>29.54</v>
      </c>
      <c r="W197" s="32">
        <v>103.12</v>
      </c>
      <c r="X197" s="32">
        <v>105.28</v>
      </c>
      <c r="Y197" s="32">
        <v>96.87</v>
      </c>
      <c r="Z197" s="32">
        <v>105.59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265</v>
      </c>
      <c r="G198" s="56" t="s">
        <v>440</v>
      </c>
      <c r="H198" s="33">
        <v>32253976</v>
      </c>
      <c r="I198" s="33">
        <v>6405888</v>
      </c>
      <c r="J198" s="33">
        <v>13322935</v>
      </c>
      <c r="K198" s="33">
        <v>12525153</v>
      </c>
      <c r="L198" s="33">
        <v>8693849.33</v>
      </c>
      <c r="M198" s="33">
        <v>1520628.9</v>
      </c>
      <c r="N198" s="33">
        <v>3204690.43</v>
      </c>
      <c r="O198" s="33">
        <v>3968530</v>
      </c>
      <c r="P198" s="118">
        <v>26.95</v>
      </c>
      <c r="Q198" s="118">
        <v>23.73</v>
      </c>
      <c r="R198" s="118">
        <v>24.05</v>
      </c>
      <c r="S198" s="118">
        <v>31.68</v>
      </c>
      <c r="T198" s="32">
        <v>17.49</v>
      </c>
      <c r="U198" s="32">
        <v>36.86</v>
      </c>
      <c r="V198" s="32">
        <v>45.64</v>
      </c>
      <c r="W198" s="32">
        <v>107.04</v>
      </c>
      <c r="X198" s="32">
        <v>91.2</v>
      </c>
      <c r="Y198" s="32">
        <v>127.07</v>
      </c>
      <c r="Z198" s="32">
        <v>100.91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265</v>
      </c>
      <c r="G199" s="56" t="s">
        <v>441</v>
      </c>
      <c r="H199" s="33">
        <v>31104207.09</v>
      </c>
      <c r="I199" s="33">
        <v>7998000</v>
      </c>
      <c r="J199" s="33">
        <v>11198526.09</v>
      </c>
      <c r="K199" s="33">
        <v>11907681</v>
      </c>
      <c r="L199" s="33">
        <v>8217972.28</v>
      </c>
      <c r="M199" s="33">
        <v>2097170.36</v>
      </c>
      <c r="N199" s="33">
        <v>2266958.92</v>
      </c>
      <c r="O199" s="33">
        <v>3853843</v>
      </c>
      <c r="P199" s="118">
        <v>26.42</v>
      </c>
      <c r="Q199" s="118">
        <v>26.22</v>
      </c>
      <c r="R199" s="118">
        <v>20.24</v>
      </c>
      <c r="S199" s="118">
        <v>32.36</v>
      </c>
      <c r="T199" s="32">
        <v>25.51</v>
      </c>
      <c r="U199" s="32">
        <v>27.58</v>
      </c>
      <c r="V199" s="32">
        <v>46.89</v>
      </c>
      <c r="W199" s="32">
        <v>103.74</v>
      </c>
      <c r="X199" s="32">
        <v>98.79</v>
      </c>
      <c r="Y199" s="32">
        <v>105.13</v>
      </c>
      <c r="Z199" s="32">
        <v>105.8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265</v>
      </c>
      <c r="G200" s="56" t="s">
        <v>442</v>
      </c>
      <c r="H200" s="33">
        <v>27913347.72</v>
      </c>
      <c r="I200" s="33">
        <v>9788270.87</v>
      </c>
      <c r="J200" s="33">
        <v>8876712.85</v>
      </c>
      <c r="K200" s="33">
        <v>9248364</v>
      </c>
      <c r="L200" s="33">
        <v>7033355.11</v>
      </c>
      <c r="M200" s="33">
        <v>2142767.38</v>
      </c>
      <c r="N200" s="33">
        <v>2014065.73</v>
      </c>
      <c r="O200" s="33">
        <v>2876522</v>
      </c>
      <c r="P200" s="118">
        <v>25.19</v>
      </c>
      <c r="Q200" s="118">
        <v>21.89</v>
      </c>
      <c r="R200" s="118">
        <v>22.68</v>
      </c>
      <c r="S200" s="118">
        <v>31.1</v>
      </c>
      <c r="T200" s="32">
        <v>30.46</v>
      </c>
      <c r="U200" s="32">
        <v>28.63</v>
      </c>
      <c r="V200" s="32">
        <v>40.89</v>
      </c>
      <c r="W200" s="32">
        <v>97.08</v>
      </c>
      <c r="X200" s="32">
        <v>106.54</v>
      </c>
      <c r="Y200" s="32">
        <v>83.38</v>
      </c>
      <c r="Z200" s="32">
        <v>102.06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265</v>
      </c>
      <c r="G201" s="56" t="s">
        <v>443</v>
      </c>
      <c r="H201" s="33">
        <v>24566916.45</v>
      </c>
      <c r="I201" s="33">
        <v>8930093</v>
      </c>
      <c r="J201" s="33">
        <v>6735134.45</v>
      </c>
      <c r="K201" s="33">
        <v>8901689</v>
      </c>
      <c r="L201" s="33">
        <v>6637587.5</v>
      </c>
      <c r="M201" s="33">
        <v>2231437.91</v>
      </c>
      <c r="N201" s="33">
        <v>1439823.59</v>
      </c>
      <c r="O201" s="33">
        <v>2966326</v>
      </c>
      <c r="P201" s="118">
        <v>27.01</v>
      </c>
      <c r="Q201" s="118">
        <v>24.98</v>
      </c>
      <c r="R201" s="118">
        <v>21.37</v>
      </c>
      <c r="S201" s="118">
        <v>33.32</v>
      </c>
      <c r="T201" s="32">
        <v>33.61</v>
      </c>
      <c r="U201" s="32">
        <v>21.69</v>
      </c>
      <c r="V201" s="32">
        <v>44.68</v>
      </c>
      <c r="W201" s="32">
        <v>105.78</v>
      </c>
      <c r="X201" s="32">
        <v>105.54</v>
      </c>
      <c r="Y201" s="32">
        <v>94.22</v>
      </c>
      <c r="Z201" s="32">
        <v>112.67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265</v>
      </c>
      <c r="G202" s="56" t="s">
        <v>444</v>
      </c>
      <c r="H202" s="33">
        <v>88631339.15</v>
      </c>
      <c r="I202" s="33">
        <v>40682132.15</v>
      </c>
      <c r="J202" s="33">
        <v>27461670</v>
      </c>
      <c r="K202" s="33">
        <v>20487537</v>
      </c>
      <c r="L202" s="33">
        <v>23740129.16</v>
      </c>
      <c r="M202" s="33">
        <v>10624230.69</v>
      </c>
      <c r="N202" s="33">
        <v>5914222.47</v>
      </c>
      <c r="O202" s="33">
        <v>7201676</v>
      </c>
      <c r="P202" s="118">
        <v>26.78</v>
      </c>
      <c r="Q202" s="118">
        <v>26.11</v>
      </c>
      <c r="R202" s="118">
        <v>21.53</v>
      </c>
      <c r="S202" s="118">
        <v>35.15</v>
      </c>
      <c r="T202" s="32">
        <v>44.75</v>
      </c>
      <c r="U202" s="32">
        <v>24.91</v>
      </c>
      <c r="V202" s="32">
        <v>30.33</v>
      </c>
      <c r="W202" s="32">
        <v>110.75</v>
      </c>
      <c r="X202" s="32">
        <v>105.8</v>
      </c>
      <c r="Y202" s="32">
        <v>113.06</v>
      </c>
      <c r="Z202" s="32">
        <v>116.83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265</v>
      </c>
      <c r="G203" s="56" t="s">
        <v>445</v>
      </c>
      <c r="H203" s="33">
        <v>27659187.57</v>
      </c>
      <c r="I203" s="33">
        <v>6641547.18</v>
      </c>
      <c r="J203" s="33">
        <v>10646906.39</v>
      </c>
      <c r="K203" s="33">
        <v>10370734</v>
      </c>
      <c r="L203" s="33">
        <v>8400948.41</v>
      </c>
      <c r="M203" s="33">
        <v>1883031.15</v>
      </c>
      <c r="N203" s="33">
        <v>3202809.26</v>
      </c>
      <c r="O203" s="33">
        <v>3315108</v>
      </c>
      <c r="P203" s="118">
        <v>30.37</v>
      </c>
      <c r="Q203" s="118">
        <v>28.35</v>
      </c>
      <c r="R203" s="118">
        <v>30.08</v>
      </c>
      <c r="S203" s="118">
        <v>31.96</v>
      </c>
      <c r="T203" s="32">
        <v>22.41</v>
      </c>
      <c r="U203" s="32">
        <v>38.12</v>
      </c>
      <c r="V203" s="32">
        <v>39.46</v>
      </c>
      <c r="W203" s="32">
        <v>92.05</v>
      </c>
      <c r="X203" s="32">
        <v>62.24</v>
      </c>
      <c r="Y203" s="32">
        <v>118.83</v>
      </c>
      <c r="Z203" s="32">
        <v>97.33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265</v>
      </c>
      <c r="G204" s="56" t="s">
        <v>446</v>
      </c>
      <c r="H204" s="33">
        <v>49404596.68</v>
      </c>
      <c r="I204" s="33">
        <v>18512565.3</v>
      </c>
      <c r="J204" s="33">
        <v>22283192.38</v>
      </c>
      <c r="K204" s="33">
        <v>8608839</v>
      </c>
      <c r="L204" s="33">
        <v>9957820.66</v>
      </c>
      <c r="M204" s="33">
        <v>4312283.77</v>
      </c>
      <c r="N204" s="33">
        <v>2408249.89</v>
      </c>
      <c r="O204" s="33">
        <v>3237287</v>
      </c>
      <c r="P204" s="118">
        <v>20.15</v>
      </c>
      <c r="Q204" s="118">
        <v>23.29</v>
      </c>
      <c r="R204" s="118">
        <v>10.8</v>
      </c>
      <c r="S204" s="118">
        <v>37.6</v>
      </c>
      <c r="T204" s="32">
        <v>43.3</v>
      </c>
      <c r="U204" s="32">
        <v>24.18</v>
      </c>
      <c r="V204" s="32">
        <v>32.5</v>
      </c>
      <c r="W204" s="32">
        <v>87.31</v>
      </c>
      <c r="X204" s="32">
        <v>77.55</v>
      </c>
      <c r="Y204" s="32">
        <v>82.93</v>
      </c>
      <c r="Z204" s="32">
        <v>110.12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265</v>
      </c>
      <c r="G205" s="56" t="s">
        <v>447</v>
      </c>
      <c r="H205" s="33">
        <v>88739459</v>
      </c>
      <c r="I205" s="33">
        <v>23263635.79</v>
      </c>
      <c r="J205" s="33">
        <v>41537906.21</v>
      </c>
      <c r="K205" s="33">
        <v>23937917</v>
      </c>
      <c r="L205" s="33">
        <v>19666465.82</v>
      </c>
      <c r="M205" s="33">
        <v>5599859.02</v>
      </c>
      <c r="N205" s="33">
        <v>6270462.8</v>
      </c>
      <c r="O205" s="33">
        <v>7796144</v>
      </c>
      <c r="P205" s="118">
        <v>22.16</v>
      </c>
      <c r="Q205" s="118">
        <v>24.07</v>
      </c>
      <c r="R205" s="118">
        <v>15.09</v>
      </c>
      <c r="S205" s="118">
        <v>32.56</v>
      </c>
      <c r="T205" s="32">
        <v>28.47</v>
      </c>
      <c r="U205" s="32">
        <v>31.88</v>
      </c>
      <c r="V205" s="32">
        <v>39.64</v>
      </c>
      <c r="W205" s="32">
        <v>103.09</v>
      </c>
      <c r="X205" s="32">
        <v>97.08</v>
      </c>
      <c r="Y205" s="32">
        <v>104.15</v>
      </c>
      <c r="Z205" s="32">
        <v>106.98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265</v>
      </c>
      <c r="G206" s="56" t="s">
        <v>448</v>
      </c>
      <c r="H206" s="33">
        <v>27285999.11</v>
      </c>
      <c r="I206" s="33">
        <v>5813435</v>
      </c>
      <c r="J206" s="33">
        <v>12770135.11</v>
      </c>
      <c r="K206" s="33">
        <v>8702429</v>
      </c>
      <c r="L206" s="33">
        <v>5914007.8</v>
      </c>
      <c r="M206" s="33">
        <v>1347986.43</v>
      </c>
      <c r="N206" s="33">
        <v>1768614.37</v>
      </c>
      <c r="O206" s="33">
        <v>2797407</v>
      </c>
      <c r="P206" s="118">
        <v>21.67</v>
      </c>
      <c r="Q206" s="118">
        <v>23.18</v>
      </c>
      <c r="R206" s="118">
        <v>13.84</v>
      </c>
      <c r="S206" s="118">
        <v>32.14</v>
      </c>
      <c r="T206" s="32">
        <v>22.79</v>
      </c>
      <c r="U206" s="32">
        <v>29.9</v>
      </c>
      <c r="V206" s="32">
        <v>47.3</v>
      </c>
      <c r="W206" s="32">
        <v>94</v>
      </c>
      <c r="X206" s="32">
        <v>99.84</v>
      </c>
      <c r="Y206" s="32">
        <v>81.66</v>
      </c>
      <c r="Z206" s="32">
        <v>100.79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265</v>
      </c>
      <c r="G207" s="56" t="s">
        <v>449</v>
      </c>
      <c r="H207" s="33">
        <v>61419264.1</v>
      </c>
      <c r="I207" s="33">
        <v>25151205.6</v>
      </c>
      <c r="J207" s="33">
        <v>21449759.5</v>
      </c>
      <c r="K207" s="33">
        <v>14818299</v>
      </c>
      <c r="L207" s="33">
        <v>16388090.3</v>
      </c>
      <c r="M207" s="33">
        <v>6401245.17</v>
      </c>
      <c r="N207" s="33">
        <v>4857300.13</v>
      </c>
      <c r="O207" s="33">
        <v>5129545</v>
      </c>
      <c r="P207" s="118">
        <v>26.68</v>
      </c>
      <c r="Q207" s="118">
        <v>25.45</v>
      </c>
      <c r="R207" s="118">
        <v>22.64</v>
      </c>
      <c r="S207" s="118">
        <v>34.61</v>
      </c>
      <c r="T207" s="32">
        <v>39.06</v>
      </c>
      <c r="U207" s="32">
        <v>29.63</v>
      </c>
      <c r="V207" s="32">
        <v>31.3</v>
      </c>
      <c r="W207" s="32">
        <v>104.71</v>
      </c>
      <c r="X207" s="32">
        <v>104.76</v>
      </c>
      <c r="Y207" s="32">
        <v>104.63</v>
      </c>
      <c r="Z207" s="32">
        <v>104.73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265</v>
      </c>
      <c r="G208" s="56" t="s">
        <v>450</v>
      </c>
      <c r="H208" s="33">
        <v>49680458.21</v>
      </c>
      <c r="I208" s="33">
        <v>13721499</v>
      </c>
      <c r="J208" s="33">
        <v>22468442.21</v>
      </c>
      <c r="K208" s="33">
        <v>13490517</v>
      </c>
      <c r="L208" s="33">
        <v>13631629.84</v>
      </c>
      <c r="M208" s="33">
        <v>3996267.34</v>
      </c>
      <c r="N208" s="33">
        <v>5252174.5</v>
      </c>
      <c r="O208" s="33">
        <v>4383188</v>
      </c>
      <c r="P208" s="118">
        <v>27.43</v>
      </c>
      <c r="Q208" s="118">
        <v>29.12</v>
      </c>
      <c r="R208" s="118">
        <v>23.37</v>
      </c>
      <c r="S208" s="118">
        <v>32.49</v>
      </c>
      <c r="T208" s="32">
        <v>29.31</v>
      </c>
      <c r="U208" s="32">
        <v>38.52</v>
      </c>
      <c r="V208" s="32">
        <v>32.15</v>
      </c>
      <c r="W208" s="32">
        <v>122.62</v>
      </c>
      <c r="X208" s="32">
        <v>103.35</v>
      </c>
      <c r="Y208" s="32">
        <v>175</v>
      </c>
      <c r="Z208" s="32">
        <v>103.15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265</v>
      </c>
      <c r="G209" s="56" t="s">
        <v>451</v>
      </c>
      <c r="H209" s="33">
        <v>72654190.11</v>
      </c>
      <c r="I209" s="33">
        <v>19851219.73</v>
      </c>
      <c r="J209" s="33">
        <v>34562166.38</v>
      </c>
      <c r="K209" s="33">
        <v>18240804</v>
      </c>
      <c r="L209" s="33">
        <v>16490382.41</v>
      </c>
      <c r="M209" s="33">
        <v>4983254.25</v>
      </c>
      <c r="N209" s="33">
        <v>5653838.16</v>
      </c>
      <c r="O209" s="33">
        <v>5853290</v>
      </c>
      <c r="P209" s="118">
        <v>22.69</v>
      </c>
      <c r="Q209" s="118">
        <v>25.1</v>
      </c>
      <c r="R209" s="118">
        <v>16.35</v>
      </c>
      <c r="S209" s="118">
        <v>32.08</v>
      </c>
      <c r="T209" s="32">
        <v>30.21</v>
      </c>
      <c r="U209" s="32">
        <v>34.28</v>
      </c>
      <c r="V209" s="32">
        <v>35.49</v>
      </c>
      <c r="W209" s="32">
        <v>115.02</v>
      </c>
      <c r="X209" s="32">
        <v>102.41</v>
      </c>
      <c r="Y209" s="32">
        <v>146.64</v>
      </c>
      <c r="Z209" s="32">
        <v>104.23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265</v>
      </c>
      <c r="G210" s="56" t="s">
        <v>452</v>
      </c>
      <c r="H210" s="33">
        <v>29179979.7</v>
      </c>
      <c r="I210" s="33">
        <v>7911227</v>
      </c>
      <c r="J210" s="33">
        <v>11274162.7</v>
      </c>
      <c r="K210" s="33">
        <v>9994590</v>
      </c>
      <c r="L210" s="33">
        <v>6731795.8</v>
      </c>
      <c r="M210" s="33">
        <v>1793153.16</v>
      </c>
      <c r="N210" s="33">
        <v>1825562.64</v>
      </c>
      <c r="O210" s="33">
        <v>3113080</v>
      </c>
      <c r="P210" s="118">
        <v>23.06</v>
      </c>
      <c r="Q210" s="118">
        <v>22.66</v>
      </c>
      <c r="R210" s="118">
        <v>16.19</v>
      </c>
      <c r="S210" s="118">
        <v>31.14</v>
      </c>
      <c r="T210" s="32">
        <v>26.63</v>
      </c>
      <c r="U210" s="32">
        <v>27.11</v>
      </c>
      <c r="V210" s="32">
        <v>46.24</v>
      </c>
      <c r="W210" s="32">
        <v>99.43</v>
      </c>
      <c r="X210" s="32">
        <v>105.11</v>
      </c>
      <c r="Y210" s="32">
        <v>79.69</v>
      </c>
      <c r="Z210" s="32">
        <v>112.25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265</v>
      </c>
      <c r="G211" s="56" t="s">
        <v>453</v>
      </c>
      <c r="H211" s="33">
        <v>89321027.99</v>
      </c>
      <c r="I211" s="33">
        <v>33852793</v>
      </c>
      <c r="J211" s="33">
        <v>33349914.99</v>
      </c>
      <c r="K211" s="33">
        <v>22118320</v>
      </c>
      <c r="L211" s="33">
        <v>22772036.32</v>
      </c>
      <c r="M211" s="33">
        <v>8345085.86</v>
      </c>
      <c r="N211" s="33">
        <v>6661785.46</v>
      </c>
      <c r="O211" s="33">
        <v>7765165</v>
      </c>
      <c r="P211" s="118">
        <v>25.49</v>
      </c>
      <c r="Q211" s="118">
        <v>24.65</v>
      </c>
      <c r="R211" s="118">
        <v>19.97</v>
      </c>
      <c r="S211" s="118">
        <v>35.1</v>
      </c>
      <c r="T211" s="32">
        <v>36.64</v>
      </c>
      <c r="U211" s="32">
        <v>29.25</v>
      </c>
      <c r="V211" s="32">
        <v>34.09</v>
      </c>
      <c r="W211" s="32">
        <v>95.5</v>
      </c>
      <c r="X211" s="32">
        <v>90.86</v>
      </c>
      <c r="Y211" s="32">
        <v>91.39</v>
      </c>
      <c r="Z211" s="32">
        <v>105.36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265</v>
      </c>
      <c r="G212" s="56" t="s">
        <v>454</v>
      </c>
      <c r="H212" s="33">
        <v>29692424.47</v>
      </c>
      <c r="I212" s="33">
        <v>7344569.67</v>
      </c>
      <c r="J212" s="33">
        <v>10819975.8</v>
      </c>
      <c r="K212" s="33">
        <v>11527879</v>
      </c>
      <c r="L212" s="33">
        <v>8950052.26</v>
      </c>
      <c r="M212" s="33">
        <v>1994440.96</v>
      </c>
      <c r="N212" s="33">
        <v>3396181.3</v>
      </c>
      <c r="O212" s="33">
        <v>3559430</v>
      </c>
      <c r="P212" s="118">
        <v>30.14</v>
      </c>
      <c r="Q212" s="118">
        <v>27.15</v>
      </c>
      <c r="R212" s="118">
        <v>31.38</v>
      </c>
      <c r="S212" s="118">
        <v>30.87</v>
      </c>
      <c r="T212" s="32">
        <v>22.28</v>
      </c>
      <c r="U212" s="32">
        <v>37.94</v>
      </c>
      <c r="V212" s="32">
        <v>39.76</v>
      </c>
      <c r="W212" s="32">
        <v>112.09</v>
      </c>
      <c r="X212" s="32">
        <v>100.28</v>
      </c>
      <c r="Y212" s="32">
        <v>131.65</v>
      </c>
      <c r="Z212" s="32">
        <v>104.2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265</v>
      </c>
      <c r="G213" s="56" t="s">
        <v>455</v>
      </c>
      <c r="H213" s="33">
        <v>50076586.98</v>
      </c>
      <c r="I213" s="33">
        <v>14994616</v>
      </c>
      <c r="J213" s="33">
        <v>21728357.98</v>
      </c>
      <c r="K213" s="33">
        <v>13353613</v>
      </c>
      <c r="L213" s="33">
        <v>11393081.85</v>
      </c>
      <c r="M213" s="33">
        <v>3931868.93</v>
      </c>
      <c r="N213" s="33">
        <v>3170940.92</v>
      </c>
      <c r="O213" s="33">
        <v>4290272</v>
      </c>
      <c r="P213" s="118">
        <v>22.75</v>
      </c>
      <c r="Q213" s="118">
        <v>26.22</v>
      </c>
      <c r="R213" s="118">
        <v>14.59</v>
      </c>
      <c r="S213" s="118">
        <v>32.12</v>
      </c>
      <c r="T213" s="32">
        <v>34.51</v>
      </c>
      <c r="U213" s="32">
        <v>27.83</v>
      </c>
      <c r="V213" s="32">
        <v>37.65</v>
      </c>
      <c r="W213" s="32">
        <v>103.91</v>
      </c>
      <c r="X213" s="32">
        <v>107.13</v>
      </c>
      <c r="Y213" s="32">
        <v>92.31</v>
      </c>
      <c r="Z213" s="32">
        <v>111.19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265</v>
      </c>
      <c r="G214" s="56" t="s">
        <v>456</v>
      </c>
      <c r="H214" s="33">
        <v>33698348.44</v>
      </c>
      <c r="I214" s="33">
        <v>8837308</v>
      </c>
      <c r="J214" s="33">
        <v>13775948.44</v>
      </c>
      <c r="K214" s="33">
        <v>11085092</v>
      </c>
      <c r="L214" s="33">
        <v>8174776.2</v>
      </c>
      <c r="M214" s="33">
        <v>2402603.91</v>
      </c>
      <c r="N214" s="33">
        <v>2258152.29</v>
      </c>
      <c r="O214" s="33">
        <v>3514020</v>
      </c>
      <c r="P214" s="118">
        <v>24.25</v>
      </c>
      <c r="Q214" s="118">
        <v>27.18</v>
      </c>
      <c r="R214" s="118">
        <v>16.39</v>
      </c>
      <c r="S214" s="118">
        <v>31.7</v>
      </c>
      <c r="T214" s="32">
        <v>29.39</v>
      </c>
      <c r="U214" s="32">
        <v>27.62</v>
      </c>
      <c r="V214" s="32">
        <v>42.98</v>
      </c>
      <c r="W214" s="32">
        <v>93.91</v>
      </c>
      <c r="X214" s="32">
        <v>82.23</v>
      </c>
      <c r="Y214" s="32">
        <v>90.85</v>
      </c>
      <c r="Z214" s="32">
        <v>106.57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265</v>
      </c>
      <c r="G215" s="56" t="s">
        <v>457</v>
      </c>
      <c r="H215" s="33">
        <v>25178088.92</v>
      </c>
      <c r="I215" s="33">
        <v>8242371</v>
      </c>
      <c r="J215" s="33">
        <v>9134276.92</v>
      </c>
      <c r="K215" s="33">
        <v>7801441</v>
      </c>
      <c r="L215" s="33">
        <v>6713256.94</v>
      </c>
      <c r="M215" s="33">
        <v>2132786.82</v>
      </c>
      <c r="N215" s="33">
        <v>2061511.12</v>
      </c>
      <c r="O215" s="33">
        <v>2518959</v>
      </c>
      <c r="P215" s="118">
        <v>26.66</v>
      </c>
      <c r="Q215" s="118">
        <v>25.87</v>
      </c>
      <c r="R215" s="118">
        <v>22.56</v>
      </c>
      <c r="S215" s="118">
        <v>32.28</v>
      </c>
      <c r="T215" s="32">
        <v>31.76</v>
      </c>
      <c r="U215" s="32">
        <v>30.7</v>
      </c>
      <c r="V215" s="32">
        <v>37.52</v>
      </c>
      <c r="W215" s="32">
        <v>101.08</v>
      </c>
      <c r="X215" s="32">
        <v>104.7</v>
      </c>
      <c r="Y215" s="32">
        <v>96.14</v>
      </c>
      <c r="Z215" s="32">
        <v>102.38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265</v>
      </c>
      <c r="G216" s="56" t="s">
        <v>458</v>
      </c>
      <c r="H216" s="33">
        <v>35392278.44</v>
      </c>
      <c r="I216" s="33">
        <v>7871575</v>
      </c>
      <c r="J216" s="33">
        <v>13521005.44</v>
      </c>
      <c r="K216" s="33">
        <v>13999698</v>
      </c>
      <c r="L216" s="33">
        <v>8834393.91</v>
      </c>
      <c r="M216" s="33">
        <v>1857244.12</v>
      </c>
      <c r="N216" s="33">
        <v>2494015.79</v>
      </c>
      <c r="O216" s="33">
        <v>4483134</v>
      </c>
      <c r="P216" s="118">
        <v>24.96</v>
      </c>
      <c r="Q216" s="118">
        <v>23.59</v>
      </c>
      <c r="R216" s="118">
        <v>18.44</v>
      </c>
      <c r="S216" s="118">
        <v>32.02</v>
      </c>
      <c r="T216" s="32">
        <v>21.02</v>
      </c>
      <c r="U216" s="32">
        <v>28.23</v>
      </c>
      <c r="V216" s="32">
        <v>50.74</v>
      </c>
      <c r="W216" s="32">
        <v>87.75</v>
      </c>
      <c r="X216" s="32">
        <v>109.52</v>
      </c>
      <c r="Y216" s="32">
        <v>66.23</v>
      </c>
      <c r="Z216" s="32">
        <v>97.33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265</v>
      </c>
      <c r="G217" s="56" t="s">
        <v>459</v>
      </c>
      <c r="H217" s="33">
        <v>29110566.22</v>
      </c>
      <c r="I217" s="33">
        <v>12910619</v>
      </c>
      <c r="J217" s="33">
        <v>8599420.22</v>
      </c>
      <c r="K217" s="33">
        <v>7600527</v>
      </c>
      <c r="L217" s="33">
        <v>7646282.5</v>
      </c>
      <c r="M217" s="33">
        <v>3067229.28</v>
      </c>
      <c r="N217" s="33">
        <v>1979914.22</v>
      </c>
      <c r="O217" s="33">
        <v>2599139</v>
      </c>
      <c r="P217" s="118">
        <v>26.26</v>
      </c>
      <c r="Q217" s="118">
        <v>23.75</v>
      </c>
      <c r="R217" s="118">
        <v>23.02</v>
      </c>
      <c r="S217" s="118">
        <v>34.19</v>
      </c>
      <c r="T217" s="32">
        <v>40.11</v>
      </c>
      <c r="U217" s="32">
        <v>25.89</v>
      </c>
      <c r="V217" s="32">
        <v>33.99</v>
      </c>
      <c r="W217" s="32">
        <v>101.04</v>
      </c>
      <c r="X217" s="32">
        <v>101.11</v>
      </c>
      <c r="Y217" s="32">
        <v>98.72</v>
      </c>
      <c r="Z217" s="32">
        <v>102.8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460</v>
      </c>
      <c r="G218" s="56" t="s">
        <v>461</v>
      </c>
      <c r="H218" s="33">
        <v>381761064.68</v>
      </c>
      <c r="I218" s="33">
        <v>127569504</v>
      </c>
      <c r="J218" s="33">
        <v>138287736.68</v>
      </c>
      <c r="K218" s="33">
        <v>115903824</v>
      </c>
      <c r="L218" s="33">
        <v>103109193.86</v>
      </c>
      <c r="M218" s="33">
        <v>35717216.03</v>
      </c>
      <c r="N218" s="33">
        <v>25016757.83</v>
      </c>
      <c r="O218" s="33">
        <v>42375220</v>
      </c>
      <c r="P218" s="118">
        <v>27</v>
      </c>
      <c r="Q218" s="118">
        <v>27.99</v>
      </c>
      <c r="R218" s="118">
        <v>18.09</v>
      </c>
      <c r="S218" s="118">
        <v>36.56</v>
      </c>
      <c r="T218" s="32">
        <v>34.64</v>
      </c>
      <c r="U218" s="32">
        <v>24.26</v>
      </c>
      <c r="V218" s="32">
        <v>41.09</v>
      </c>
      <c r="W218" s="32">
        <v>112.58</v>
      </c>
      <c r="X218" s="32">
        <v>113.27</v>
      </c>
      <c r="Y218" s="32">
        <v>115.89</v>
      </c>
      <c r="Z218" s="32">
        <v>110.17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460</v>
      </c>
      <c r="G219" s="56" t="s">
        <v>462</v>
      </c>
      <c r="H219" s="33">
        <v>444754315.41</v>
      </c>
      <c r="I219" s="33">
        <v>150458588.64</v>
      </c>
      <c r="J219" s="33">
        <v>164064823.77</v>
      </c>
      <c r="K219" s="33">
        <v>130230903</v>
      </c>
      <c r="L219" s="33">
        <v>100686078.04</v>
      </c>
      <c r="M219" s="33">
        <v>32082114.76</v>
      </c>
      <c r="N219" s="33">
        <v>21644770.28</v>
      </c>
      <c r="O219" s="33">
        <v>46959193</v>
      </c>
      <c r="P219" s="118">
        <v>22.63</v>
      </c>
      <c r="Q219" s="118">
        <v>21.32</v>
      </c>
      <c r="R219" s="118">
        <v>13.19</v>
      </c>
      <c r="S219" s="118">
        <v>36.05</v>
      </c>
      <c r="T219" s="32">
        <v>31.86</v>
      </c>
      <c r="U219" s="32">
        <v>21.49</v>
      </c>
      <c r="V219" s="32">
        <v>46.63</v>
      </c>
      <c r="W219" s="32">
        <v>104.44</v>
      </c>
      <c r="X219" s="32">
        <v>92.44</v>
      </c>
      <c r="Y219" s="32">
        <v>106.42</v>
      </c>
      <c r="Z219" s="32">
        <v>113.54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460</v>
      </c>
      <c r="G220" s="56" t="s">
        <v>463</v>
      </c>
      <c r="H220" s="33">
        <v>2254457276.3</v>
      </c>
      <c r="I220" s="33">
        <v>1243861153</v>
      </c>
      <c r="J220" s="33">
        <v>543481924.3</v>
      </c>
      <c r="K220" s="33">
        <v>467114199</v>
      </c>
      <c r="L220" s="33">
        <v>596029147.05</v>
      </c>
      <c r="M220" s="33">
        <v>297977679.93</v>
      </c>
      <c r="N220" s="33">
        <v>121736408.12</v>
      </c>
      <c r="O220" s="33">
        <v>176315059</v>
      </c>
      <c r="P220" s="118">
        <v>26.43</v>
      </c>
      <c r="Q220" s="118">
        <v>23.95</v>
      </c>
      <c r="R220" s="118">
        <v>22.39</v>
      </c>
      <c r="S220" s="118">
        <v>37.74</v>
      </c>
      <c r="T220" s="32">
        <v>49.99</v>
      </c>
      <c r="U220" s="32">
        <v>20.42</v>
      </c>
      <c r="V220" s="32">
        <v>29.58</v>
      </c>
      <c r="W220" s="32">
        <v>101.44</v>
      </c>
      <c r="X220" s="32">
        <v>107.67</v>
      </c>
      <c r="Y220" s="32">
        <v>82.69</v>
      </c>
      <c r="Z220" s="32">
        <v>107.78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460</v>
      </c>
      <c r="G221" s="56" t="s">
        <v>464</v>
      </c>
      <c r="H221" s="33">
        <v>487545165.83</v>
      </c>
      <c r="I221" s="33">
        <v>170529982</v>
      </c>
      <c r="J221" s="33">
        <v>166798830.83</v>
      </c>
      <c r="K221" s="33">
        <v>150216353</v>
      </c>
      <c r="L221" s="33">
        <v>132315982.26</v>
      </c>
      <c r="M221" s="33">
        <v>44720510.81</v>
      </c>
      <c r="N221" s="33">
        <v>32504676.45</v>
      </c>
      <c r="O221" s="33">
        <v>55090795</v>
      </c>
      <c r="P221" s="118">
        <v>27.13</v>
      </c>
      <c r="Q221" s="118">
        <v>26.22</v>
      </c>
      <c r="R221" s="118">
        <v>19.48</v>
      </c>
      <c r="S221" s="118">
        <v>36.67</v>
      </c>
      <c r="T221" s="32">
        <v>33.79</v>
      </c>
      <c r="U221" s="32">
        <v>24.56</v>
      </c>
      <c r="V221" s="32">
        <v>41.63</v>
      </c>
      <c r="W221" s="32">
        <v>114.93</v>
      </c>
      <c r="X221" s="32">
        <v>110.59</v>
      </c>
      <c r="Y221" s="32">
        <v>136.37</v>
      </c>
      <c r="Z221" s="32">
        <v>108.33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465</v>
      </c>
      <c r="G222" s="56" t="s">
        <v>466</v>
      </c>
      <c r="H222" s="33">
        <v>126565391.58</v>
      </c>
      <c r="I222" s="33">
        <v>35745740.41</v>
      </c>
      <c r="J222" s="33">
        <v>46609413.17</v>
      </c>
      <c r="K222" s="33">
        <v>44210238</v>
      </c>
      <c r="L222" s="33">
        <v>28219712.02</v>
      </c>
      <c r="M222" s="33">
        <v>8861087.33</v>
      </c>
      <c r="N222" s="33">
        <v>5856807.69</v>
      </c>
      <c r="O222" s="33">
        <v>13501817</v>
      </c>
      <c r="P222" s="118">
        <v>22.29</v>
      </c>
      <c r="Q222" s="118">
        <v>24.78</v>
      </c>
      <c r="R222" s="118">
        <v>12.56</v>
      </c>
      <c r="S222" s="118">
        <v>30.54</v>
      </c>
      <c r="T222" s="32">
        <v>31.4</v>
      </c>
      <c r="U222" s="32">
        <v>20.75</v>
      </c>
      <c r="V222" s="32">
        <v>47.84</v>
      </c>
      <c r="W222" s="32">
        <v>109.22</v>
      </c>
      <c r="X222" s="32">
        <v>106.76</v>
      </c>
      <c r="Y222" s="32">
        <v>104.47</v>
      </c>
      <c r="Z222" s="32">
        <v>113.16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465</v>
      </c>
      <c r="G223" s="56" t="s">
        <v>467</v>
      </c>
      <c r="H223" s="33">
        <v>117337769.18</v>
      </c>
      <c r="I223" s="33">
        <v>29532490</v>
      </c>
      <c r="J223" s="33">
        <v>34857194.18</v>
      </c>
      <c r="K223" s="33">
        <v>52948085</v>
      </c>
      <c r="L223" s="33">
        <v>34518578.52</v>
      </c>
      <c r="M223" s="33">
        <v>7381165</v>
      </c>
      <c r="N223" s="33">
        <v>8891696.52</v>
      </c>
      <c r="O223" s="33">
        <v>18245717</v>
      </c>
      <c r="P223" s="118">
        <v>29.41</v>
      </c>
      <c r="Q223" s="118">
        <v>24.99</v>
      </c>
      <c r="R223" s="118">
        <v>25.5</v>
      </c>
      <c r="S223" s="118">
        <v>34.45</v>
      </c>
      <c r="T223" s="32">
        <v>21.38</v>
      </c>
      <c r="U223" s="32">
        <v>25.75</v>
      </c>
      <c r="V223" s="32">
        <v>52.85</v>
      </c>
      <c r="W223" s="32">
        <v>123.98</v>
      </c>
      <c r="X223" s="32">
        <v>106.02</v>
      </c>
      <c r="Y223" s="32">
        <v>200.98</v>
      </c>
      <c r="Z223" s="32">
        <v>110.88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465</v>
      </c>
      <c r="G224" s="56" t="s">
        <v>468</v>
      </c>
      <c r="H224" s="33">
        <v>76348045.19</v>
      </c>
      <c r="I224" s="33">
        <v>24022014.95</v>
      </c>
      <c r="J224" s="33">
        <v>22616828.24</v>
      </c>
      <c r="K224" s="33">
        <v>29709202</v>
      </c>
      <c r="L224" s="33">
        <v>17527827.64</v>
      </c>
      <c r="M224" s="33">
        <v>6235413.7</v>
      </c>
      <c r="N224" s="33">
        <v>2922638.94</v>
      </c>
      <c r="O224" s="33">
        <v>8369775</v>
      </c>
      <c r="P224" s="118">
        <v>22.95</v>
      </c>
      <c r="Q224" s="118">
        <v>25.95</v>
      </c>
      <c r="R224" s="118">
        <v>12.92</v>
      </c>
      <c r="S224" s="118">
        <v>28.17</v>
      </c>
      <c r="T224" s="32">
        <v>35.57</v>
      </c>
      <c r="U224" s="32">
        <v>16.67</v>
      </c>
      <c r="V224" s="32">
        <v>47.75</v>
      </c>
      <c r="W224" s="32">
        <v>101.12</v>
      </c>
      <c r="X224" s="32">
        <v>104.35</v>
      </c>
      <c r="Y224" s="32">
        <v>79.31</v>
      </c>
      <c r="Z224" s="32">
        <v>109.09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465</v>
      </c>
      <c r="G225" s="56" t="s">
        <v>469</v>
      </c>
      <c r="H225" s="33">
        <v>71214390.79</v>
      </c>
      <c r="I225" s="33">
        <v>12872636</v>
      </c>
      <c r="J225" s="33">
        <v>19277704.79</v>
      </c>
      <c r="K225" s="33">
        <v>39064050</v>
      </c>
      <c r="L225" s="33">
        <v>19064745.49</v>
      </c>
      <c r="M225" s="33">
        <v>3674223.13</v>
      </c>
      <c r="N225" s="33">
        <v>2755022.36</v>
      </c>
      <c r="O225" s="33">
        <v>12635500</v>
      </c>
      <c r="P225" s="118">
        <v>26.77</v>
      </c>
      <c r="Q225" s="118">
        <v>28.54</v>
      </c>
      <c r="R225" s="118">
        <v>14.29</v>
      </c>
      <c r="S225" s="118">
        <v>32.34</v>
      </c>
      <c r="T225" s="32">
        <v>19.27</v>
      </c>
      <c r="U225" s="32">
        <v>14.45</v>
      </c>
      <c r="V225" s="32">
        <v>66.27</v>
      </c>
      <c r="W225" s="32">
        <v>97.06</v>
      </c>
      <c r="X225" s="32">
        <v>99.17</v>
      </c>
      <c r="Y225" s="32">
        <v>63.07</v>
      </c>
      <c r="Z225" s="32">
        <v>109.22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465</v>
      </c>
      <c r="G226" s="56" t="s">
        <v>470</v>
      </c>
      <c r="H226" s="33">
        <v>60665052.3</v>
      </c>
      <c r="I226" s="33">
        <v>16077921.4</v>
      </c>
      <c r="J226" s="33">
        <v>22469812.9</v>
      </c>
      <c r="K226" s="33">
        <v>22117318</v>
      </c>
      <c r="L226" s="33">
        <v>16790874.25</v>
      </c>
      <c r="M226" s="33">
        <v>4177415.06</v>
      </c>
      <c r="N226" s="33">
        <v>5124389.19</v>
      </c>
      <c r="O226" s="33">
        <v>7489070</v>
      </c>
      <c r="P226" s="118">
        <v>27.67</v>
      </c>
      <c r="Q226" s="118">
        <v>25.98</v>
      </c>
      <c r="R226" s="118">
        <v>22.8</v>
      </c>
      <c r="S226" s="118">
        <v>33.86</v>
      </c>
      <c r="T226" s="32">
        <v>24.87</v>
      </c>
      <c r="U226" s="32">
        <v>30.51</v>
      </c>
      <c r="V226" s="32">
        <v>44.6</v>
      </c>
      <c r="W226" s="32">
        <v>116.26</v>
      </c>
      <c r="X226" s="32">
        <v>107.97</v>
      </c>
      <c r="Y226" s="32">
        <v>127.99</v>
      </c>
      <c r="Z226" s="32">
        <v>114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465</v>
      </c>
      <c r="G227" s="56" t="s">
        <v>471</v>
      </c>
      <c r="H227" s="33">
        <v>118384350.32</v>
      </c>
      <c r="I227" s="33">
        <v>31479645.73</v>
      </c>
      <c r="J227" s="33">
        <v>51017986.59</v>
      </c>
      <c r="K227" s="33">
        <v>35886718</v>
      </c>
      <c r="L227" s="33">
        <v>22971771.49</v>
      </c>
      <c r="M227" s="33">
        <v>7777704.9</v>
      </c>
      <c r="N227" s="33">
        <v>4689093.59</v>
      </c>
      <c r="O227" s="33">
        <v>10504973</v>
      </c>
      <c r="P227" s="118">
        <v>19.4</v>
      </c>
      <c r="Q227" s="118">
        <v>24.7</v>
      </c>
      <c r="R227" s="118">
        <v>9.19</v>
      </c>
      <c r="S227" s="118">
        <v>29.27</v>
      </c>
      <c r="T227" s="32">
        <v>33.85</v>
      </c>
      <c r="U227" s="32">
        <v>20.41</v>
      </c>
      <c r="V227" s="32">
        <v>45.72</v>
      </c>
      <c r="W227" s="32">
        <v>104.51</v>
      </c>
      <c r="X227" s="32">
        <v>104.84</v>
      </c>
      <c r="Y227" s="32">
        <v>94.53</v>
      </c>
      <c r="Z227" s="32">
        <v>109.41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465</v>
      </c>
      <c r="G228" s="56" t="s">
        <v>472</v>
      </c>
      <c r="H228" s="33">
        <v>126126097.38</v>
      </c>
      <c r="I228" s="33">
        <v>36070079</v>
      </c>
      <c r="J228" s="33">
        <v>38954987.38</v>
      </c>
      <c r="K228" s="33">
        <v>51101031</v>
      </c>
      <c r="L228" s="33">
        <v>30332400.81</v>
      </c>
      <c r="M228" s="33">
        <v>7779440.88</v>
      </c>
      <c r="N228" s="33">
        <v>5172274.93</v>
      </c>
      <c r="O228" s="33">
        <v>17380685</v>
      </c>
      <c r="P228" s="118">
        <v>24.04</v>
      </c>
      <c r="Q228" s="118">
        <v>21.56</v>
      </c>
      <c r="R228" s="118">
        <v>13.27</v>
      </c>
      <c r="S228" s="118">
        <v>34.01</v>
      </c>
      <c r="T228" s="32">
        <v>25.64</v>
      </c>
      <c r="U228" s="32">
        <v>17.05</v>
      </c>
      <c r="V228" s="32">
        <v>57.3</v>
      </c>
      <c r="W228" s="32">
        <v>107.1</v>
      </c>
      <c r="X228" s="32">
        <v>104.19</v>
      </c>
      <c r="Y228" s="32">
        <v>100.23</v>
      </c>
      <c r="Z228" s="32">
        <v>110.74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465</v>
      </c>
      <c r="G229" s="56" t="s">
        <v>473</v>
      </c>
      <c r="H229" s="33">
        <v>101192476.32</v>
      </c>
      <c r="I229" s="33">
        <v>25407817</v>
      </c>
      <c r="J229" s="33">
        <v>35575298.32</v>
      </c>
      <c r="K229" s="33">
        <v>40209361</v>
      </c>
      <c r="L229" s="33">
        <v>26088562.01</v>
      </c>
      <c r="M229" s="33">
        <v>6503604.22</v>
      </c>
      <c r="N229" s="33">
        <v>6711506.79</v>
      </c>
      <c r="O229" s="33">
        <v>12873451</v>
      </c>
      <c r="P229" s="118">
        <v>25.78</v>
      </c>
      <c r="Q229" s="118">
        <v>25.59</v>
      </c>
      <c r="R229" s="118">
        <v>18.86</v>
      </c>
      <c r="S229" s="118">
        <v>32.01</v>
      </c>
      <c r="T229" s="32">
        <v>24.92</v>
      </c>
      <c r="U229" s="32">
        <v>25.72</v>
      </c>
      <c r="V229" s="32">
        <v>49.34</v>
      </c>
      <c r="W229" s="32">
        <v>121.49</v>
      </c>
      <c r="X229" s="32">
        <v>104.11</v>
      </c>
      <c r="Y229" s="32">
        <v>158.77</v>
      </c>
      <c r="Z229" s="32">
        <v>117.04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465</v>
      </c>
      <c r="G230" s="56" t="s">
        <v>474</v>
      </c>
      <c r="H230" s="33">
        <v>145492526.59</v>
      </c>
      <c r="I230" s="33">
        <v>55533808.24</v>
      </c>
      <c r="J230" s="33">
        <v>40948724.35</v>
      </c>
      <c r="K230" s="33">
        <v>49009994</v>
      </c>
      <c r="L230" s="33">
        <v>38434225.19</v>
      </c>
      <c r="M230" s="33">
        <v>13836243.22</v>
      </c>
      <c r="N230" s="33">
        <v>7688358.97</v>
      </c>
      <c r="O230" s="33">
        <v>16909623</v>
      </c>
      <c r="P230" s="118">
        <v>26.41</v>
      </c>
      <c r="Q230" s="118">
        <v>24.91</v>
      </c>
      <c r="R230" s="118">
        <v>18.77</v>
      </c>
      <c r="S230" s="118">
        <v>34.5</v>
      </c>
      <c r="T230" s="32">
        <v>35.99</v>
      </c>
      <c r="U230" s="32">
        <v>20</v>
      </c>
      <c r="V230" s="32">
        <v>43.99</v>
      </c>
      <c r="W230" s="32">
        <v>98.41</v>
      </c>
      <c r="X230" s="32">
        <v>86.89</v>
      </c>
      <c r="Y230" s="32">
        <v>110.06</v>
      </c>
      <c r="Z230" s="32">
        <v>104.73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465</v>
      </c>
      <c r="G231" s="56" t="s">
        <v>475</v>
      </c>
      <c r="H231" s="33">
        <v>61964282</v>
      </c>
      <c r="I231" s="33">
        <v>19761434</v>
      </c>
      <c r="J231" s="33">
        <v>17084031</v>
      </c>
      <c r="K231" s="33">
        <v>25118817</v>
      </c>
      <c r="L231" s="33">
        <v>16154412.99</v>
      </c>
      <c r="M231" s="33">
        <v>4607482.81</v>
      </c>
      <c r="N231" s="33">
        <v>3053627.18</v>
      </c>
      <c r="O231" s="33">
        <v>8493303</v>
      </c>
      <c r="P231" s="118">
        <v>26.07</v>
      </c>
      <c r="Q231" s="118">
        <v>23.31</v>
      </c>
      <c r="R231" s="118">
        <v>17.87</v>
      </c>
      <c r="S231" s="118">
        <v>33.81</v>
      </c>
      <c r="T231" s="32">
        <v>28.52</v>
      </c>
      <c r="U231" s="32">
        <v>18.9</v>
      </c>
      <c r="V231" s="32">
        <v>52.57</v>
      </c>
      <c r="W231" s="32">
        <v>108.5</v>
      </c>
      <c r="X231" s="32">
        <v>103.63</v>
      </c>
      <c r="Y231" s="32">
        <v>123.08</v>
      </c>
      <c r="Z231" s="32">
        <v>106.67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465</v>
      </c>
      <c r="G232" s="56" t="s">
        <v>476</v>
      </c>
      <c r="H232" s="33">
        <v>113320756.81</v>
      </c>
      <c r="I232" s="33">
        <v>31194864.81</v>
      </c>
      <c r="J232" s="33">
        <v>21701934</v>
      </c>
      <c r="K232" s="33">
        <v>60423958</v>
      </c>
      <c r="L232" s="33">
        <v>33781887.64</v>
      </c>
      <c r="M232" s="33">
        <v>7365209.88</v>
      </c>
      <c r="N232" s="33">
        <v>5417517.76</v>
      </c>
      <c r="O232" s="33">
        <v>20999160</v>
      </c>
      <c r="P232" s="118">
        <v>29.81</v>
      </c>
      <c r="Q232" s="118">
        <v>23.61</v>
      </c>
      <c r="R232" s="118">
        <v>24.96</v>
      </c>
      <c r="S232" s="118">
        <v>34.75</v>
      </c>
      <c r="T232" s="32">
        <v>21.8</v>
      </c>
      <c r="U232" s="32">
        <v>16.03</v>
      </c>
      <c r="V232" s="32">
        <v>62.16</v>
      </c>
      <c r="W232" s="32">
        <v>112.78</v>
      </c>
      <c r="X232" s="32">
        <v>108.62</v>
      </c>
      <c r="Y232" s="32">
        <v>133.03</v>
      </c>
      <c r="Z232" s="32">
        <v>109.95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465</v>
      </c>
      <c r="G233" s="56" t="s">
        <v>477</v>
      </c>
      <c r="H233" s="33">
        <v>61182002.02</v>
      </c>
      <c r="I233" s="33">
        <v>12278200</v>
      </c>
      <c r="J233" s="33">
        <v>24134791.02</v>
      </c>
      <c r="K233" s="33">
        <v>24769011</v>
      </c>
      <c r="L233" s="33">
        <v>14665664.92</v>
      </c>
      <c r="M233" s="33">
        <v>2993449.38</v>
      </c>
      <c r="N233" s="33">
        <v>3624704.54</v>
      </c>
      <c r="O233" s="33">
        <v>8047511</v>
      </c>
      <c r="P233" s="118">
        <v>23.97</v>
      </c>
      <c r="Q233" s="118">
        <v>24.38</v>
      </c>
      <c r="R233" s="118">
        <v>15.01</v>
      </c>
      <c r="S233" s="118">
        <v>32.49</v>
      </c>
      <c r="T233" s="32">
        <v>20.41</v>
      </c>
      <c r="U233" s="32">
        <v>24.71</v>
      </c>
      <c r="V233" s="32">
        <v>54.87</v>
      </c>
      <c r="W233" s="32">
        <v>106.33</v>
      </c>
      <c r="X233" s="32">
        <v>98.14</v>
      </c>
      <c r="Y233" s="32">
        <v>106.77</v>
      </c>
      <c r="Z233" s="32">
        <v>109.52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465</v>
      </c>
      <c r="G234" s="56" t="s">
        <v>478</v>
      </c>
      <c r="H234" s="33">
        <v>43385916.46</v>
      </c>
      <c r="I234" s="33">
        <v>9967264.98</v>
      </c>
      <c r="J234" s="33">
        <v>20674834.48</v>
      </c>
      <c r="K234" s="33">
        <v>12743817</v>
      </c>
      <c r="L234" s="33">
        <v>9162130.49</v>
      </c>
      <c r="M234" s="33">
        <v>2624309.49</v>
      </c>
      <c r="N234" s="33">
        <v>2454737</v>
      </c>
      <c r="O234" s="33">
        <v>4083084</v>
      </c>
      <c r="P234" s="118">
        <v>21.11</v>
      </c>
      <c r="Q234" s="118">
        <v>26.32</v>
      </c>
      <c r="R234" s="118">
        <v>11.87</v>
      </c>
      <c r="S234" s="118">
        <v>32.03</v>
      </c>
      <c r="T234" s="32">
        <v>28.64</v>
      </c>
      <c r="U234" s="32">
        <v>26.79</v>
      </c>
      <c r="V234" s="32">
        <v>44.56</v>
      </c>
      <c r="W234" s="32">
        <v>94.91</v>
      </c>
      <c r="X234" s="32">
        <v>94.33</v>
      </c>
      <c r="Y234" s="32">
        <v>77.7</v>
      </c>
      <c r="Z234" s="32">
        <v>109.98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465</v>
      </c>
      <c r="G235" s="56" t="s">
        <v>479</v>
      </c>
      <c r="H235" s="33">
        <v>137005265.86</v>
      </c>
      <c r="I235" s="33">
        <v>38148798</v>
      </c>
      <c r="J235" s="33">
        <v>29115071.86</v>
      </c>
      <c r="K235" s="33">
        <v>69741396</v>
      </c>
      <c r="L235" s="33">
        <v>40262501.64</v>
      </c>
      <c r="M235" s="33">
        <v>9916016.72</v>
      </c>
      <c r="N235" s="33">
        <v>4289096.92</v>
      </c>
      <c r="O235" s="33">
        <v>26057388</v>
      </c>
      <c r="P235" s="118">
        <v>29.38</v>
      </c>
      <c r="Q235" s="118">
        <v>25.99</v>
      </c>
      <c r="R235" s="118">
        <v>14.73</v>
      </c>
      <c r="S235" s="118">
        <v>37.36</v>
      </c>
      <c r="T235" s="32">
        <v>24.62</v>
      </c>
      <c r="U235" s="32">
        <v>10.65</v>
      </c>
      <c r="V235" s="32">
        <v>64.71</v>
      </c>
      <c r="W235" s="32">
        <v>108.72</v>
      </c>
      <c r="X235" s="32">
        <v>114.45</v>
      </c>
      <c r="Y235" s="32">
        <v>92.53</v>
      </c>
      <c r="Z235" s="32">
        <v>109.78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465</v>
      </c>
      <c r="G236" s="56" t="s">
        <v>480</v>
      </c>
      <c r="H236" s="33">
        <v>71355809.62</v>
      </c>
      <c r="I236" s="33">
        <v>14115031</v>
      </c>
      <c r="J236" s="33">
        <v>25604256.62</v>
      </c>
      <c r="K236" s="33">
        <v>31636522</v>
      </c>
      <c r="L236" s="33">
        <v>16313733.22</v>
      </c>
      <c r="M236" s="33">
        <v>3366665.83</v>
      </c>
      <c r="N236" s="33">
        <v>2323719.39</v>
      </c>
      <c r="O236" s="33">
        <v>10623348</v>
      </c>
      <c r="P236" s="118">
        <v>22.86</v>
      </c>
      <c r="Q236" s="118">
        <v>23.85</v>
      </c>
      <c r="R236" s="118">
        <v>9.07</v>
      </c>
      <c r="S236" s="118">
        <v>33.57</v>
      </c>
      <c r="T236" s="32">
        <v>20.63</v>
      </c>
      <c r="U236" s="32">
        <v>14.24</v>
      </c>
      <c r="V236" s="32">
        <v>65.11</v>
      </c>
      <c r="W236" s="32">
        <v>105.36</v>
      </c>
      <c r="X236" s="32">
        <v>103.67</v>
      </c>
      <c r="Y236" s="32">
        <v>102.89</v>
      </c>
      <c r="Z236" s="32">
        <v>106.47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465</v>
      </c>
      <c r="G237" s="56" t="s">
        <v>481</v>
      </c>
      <c r="H237" s="33">
        <v>89913863</v>
      </c>
      <c r="I237" s="33">
        <v>18932692</v>
      </c>
      <c r="J237" s="33">
        <v>42352340</v>
      </c>
      <c r="K237" s="33">
        <v>28628831</v>
      </c>
      <c r="L237" s="33">
        <v>19186921.74</v>
      </c>
      <c r="M237" s="33">
        <v>4580295.47</v>
      </c>
      <c r="N237" s="33">
        <v>4479460.27</v>
      </c>
      <c r="O237" s="33">
        <v>10127166</v>
      </c>
      <c r="P237" s="118">
        <v>21.33</v>
      </c>
      <c r="Q237" s="118">
        <v>24.19</v>
      </c>
      <c r="R237" s="118">
        <v>10.57</v>
      </c>
      <c r="S237" s="118">
        <v>35.37</v>
      </c>
      <c r="T237" s="32">
        <v>23.87</v>
      </c>
      <c r="U237" s="32">
        <v>23.34</v>
      </c>
      <c r="V237" s="32">
        <v>52.78</v>
      </c>
      <c r="W237" s="32">
        <v>95.73</v>
      </c>
      <c r="X237" s="32">
        <v>74.31</v>
      </c>
      <c r="Y237" s="32">
        <v>92.32</v>
      </c>
      <c r="Z237" s="32">
        <v>112.18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465</v>
      </c>
      <c r="G238" s="56" t="s">
        <v>482</v>
      </c>
      <c r="H238" s="33">
        <v>94267542.21</v>
      </c>
      <c r="I238" s="33">
        <v>27234958</v>
      </c>
      <c r="J238" s="33">
        <v>39408860.21</v>
      </c>
      <c r="K238" s="33">
        <v>27623724</v>
      </c>
      <c r="L238" s="33">
        <v>25442824.9</v>
      </c>
      <c r="M238" s="33">
        <v>6787490.57</v>
      </c>
      <c r="N238" s="33">
        <v>8889623.33</v>
      </c>
      <c r="O238" s="33">
        <v>9765711</v>
      </c>
      <c r="P238" s="118">
        <v>26.99</v>
      </c>
      <c r="Q238" s="118">
        <v>24.92</v>
      </c>
      <c r="R238" s="118">
        <v>22.55</v>
      </c>
      <c r="S238" s="118">
        <v>35.35</v>
      </c>
      <c r="T238" s="32">
        <v>26.67</v>
      </c>
      <c r="U238" s="32">
        <v>34.93</v>
      </c>
      <c r="V238" s="32">
        <v>38.38</v>
      </c>
      <c r="W238" s="32">
        <v>127.06</v>
      </c>
      <c r="X238" s="32">
        <v>101.64</v>
      </c>
      <c r="Y238" s="32">
        <v>161.45</v>
      </c>
      <c r="Z238" s="32">
        <v>124.55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465</v>
      </c>
      <c r="G239" s="56" t="s">
        <v>483</v>
      </c>
      <c r="H239" s="33">
        <v>95935232.91</v>
      </c>
      <c r="I239" s="33">
        <v>20300609.27</v>
      </c>
      <c r="J239" s="33">
        <v>32580643.64</v>
      </c>
      <c r="K239" s="33">
        <v>43053980</v>
      </c>
      <c r="L239" s="33">
        <v>23840640.43</v>
      </c>
      <c r="M239" s="33">
        <v>5588634.12</v>
      </c>
      <c r="N239" s="33">
        <v>3742500.31</v>
      </c>
      <c r="O239" s="33">
        <v>14509506</v>
      </c>
      <c r="P239" s="118">
        <v>24.85</v>
      </c>
      <c r="Q239" s="118">
        <v>27.52</v>
      </c>
      <c r="R239" s="118">
        <v>11.48</v>
      </c>
      <c r="S239" s="118">
        <v>33.7</v>
      </c>
      <c r="T239" s="32">
        <v>23.44</v>
      </c>
      <c r="U239" s="32">
        <v>15.69</v>
      </c>
      <c r="V239" s="32">
        <v>60.86</v>
      </c>
      <c r="W239" s="32">
        <v>92.68</v>
      </c>
      <c r="X239" s="32">
        <v>107.22</v>
      </c>
      <c r="Y239" s="32">
        <v>51.59</v>
      </c>
      <c r="Z239" s="32">
        <v>109.44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465</v>
      </c>
      <c r="G240" s="56" t="s">
        <v>484</v>
      </c>
      <c r="H240" s="33">
        <v>75930528.07</v>
      </c>
      <c r="I240" s="33">
        <v>16721024.4</v>
      </c>
      <c r="J240" s="33">
        <v>31043567.67</v>
      </c>
      <c r="K240" s="33">
        <v>28165936</v>
      </c>
      <c r="L240" s="33">
        <v>17107127.41</v>
      </c>
      <c r="M240" s="33">
        <v>4240263.87</v>
      </c>
      <c r="N240" s="33">
        <v>3911754.54</v>
      </c>
      <c r="O240" s="33">
        <v>8955109</v>
      </c>
      <c r="P240" s="118">
        <v>22.52</v>
      </c>
      <c r="Q240" s="118">
        <v>25.35</v>
      </c>
      <c r="R240" s="118">
        <v>12.6</v>
      </c>
      <c r="S240" s="118">
        <v>31.79</v>
      </c>
      <c r="T240" s="32">
        <v>24.78</v>
      </c>
      <c r="U240" s="32">
        <v>22.86</v>
      </c>
      <c r="V240" s="32">
        <v>52.34</v>
      </c>
      <c r="W240" s="32">
        <v>107.76</v>
      </c>
      <c r="X240" s="32">
        <v>107.76</v>
      </c>
      <c r="Y240" s="32">
        <v>112.48</v>
      </c>
      <c r="Z240" s="32">
        <v>105.82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465</v>
      </c>
      <c r="G241" s="56" t="s">
        <v>485</v>
      </c>
      <c r="H241" s="33">
        <v>86566272.86</v>
      </c>
      <c r="I241" s="33">
        <v>30291943</v>
      </c>
      <c r="J241" s="33">
        <v>27151178.86</v>
      </c>
      <c r="K241" s="33">
        <v>29123151</v>
      </c>
      <c r="L241" s="33">
        <v>16593150.49</v>
      </c>
      <c r="M241" s="33">
        <v>6993629.31</v>
      </c>
      <c r="N241" s="33">
        <v>1757716.18</v>
      </c>
      <c r="O241" s="33">
        <v>7841805</v>
      </c>
      <c r="P241" s="118">
        <v>19.16</v>
      </c>
      <c r="Q241" s="118">
        <v>23.08</v>
      </c>
      <c r="R241" s="118">
        <v>6.47</v>
      </c>
      <c r="S241" s="118">
        <v>26.92</v>
      </c>
      <c r="T241" s="32">
        <v>42.14</v>
      </c>
      <c r="U241" s="32">
        <v>10.59</v>
      </c>
      <c r="V241" s="32">
        <v>47.25</v>
      </c>
      <c r="W241" s="32">
        <v>105.08</v>
      </c>
      <c r="X241" s="32">
        <v>96.79</v>
      </c>
      <c r="Y241" s="32">
        <v>103.87</v>
      </c>
      <c r="Z241" s="32">
        <v>114.1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486</v>
      </c>
      <c r="G242" s="56" t="s">
        <v>487</v>
      </c>
      <c r="H242" s="33">
        <v>1214361453.44</v>
      </c>
      <c r="I242" s="33">
        <v>272276612.02</v>
      </c>
      <c r="J242" s="33">
        <v>672084130.42</v>
      </c>
      <c r="K242" s="33">
        <v>270000711</v>
      </c>
      <c r="L242" s="33">
        <v>328234381.87</v>
      </c>
      <c r="M242" s="33">
        <v>67111490.34</v>
      </c>
      <c r="N242" s="33">
        <v>184907804.53</v>
      </c>
      <c r="O242" s="33">
        <v>76215087</v>
      </c>
      <c r="P242" s="118">
        <v>27.02</v>
      </c>
      <c r="Q242" s="118">
        <v>24.64</v>
      </c>
      <c r="R242" s="118">
        <v>27.51</v>
      </c>
      <c r="S242" s="118">
        <v>28.22</v>
      </c>
      <c r="T242" s="32">
        <v>20.44</v>
      </c>
      <c r="U242" s="32">
        <v>56.33</v>
      </c>
      <c r="V242" s="32">
        <v>23.21</v>
      </c>
      <c r="W242" s="32">
        <v>140.21</v>
      </c>
      <c r="X242" s="32">
        <v>110</v>
      </c>
      <c r="Y242" s="32">
        <v>173.84</v>
      </c>
      <c r="Z242" s="32">
        <v>114.21</v>
      </c>
    </row>
    <row r="243" spans="1:26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31" t="s">
        <v>488</v>
      </c>
      <c r="G243" s="56" t="s">
        <v>489</v>
      </c>
      <c r="H243" s="33">
        <v>827298</v>
      </c>
      <c r="I243" s="33">
        <v>827298</v>
      </c>
      <c r="J243" s="33">
        <v>0</v>
      </c>
      <c r="K243" s="33">
        <v>0</v>
      </c>
      <c r="L243" s="33">
        <v>580105.08</v>
      </c>
      <c r="M243" s="33">
        <v>580105.08</v>
      </c>
      <c r="N243" s="33">
        <v>0</v>
      </c>
      <c r="O243" s="33">
        <v>0</v>
      </c>
      <c r="P243" s="118">
        <v>70.12</v>
      </c>
      <c r="Q243" s="118">
        <v>70.12</v>
      </c>
      <c r="R243" s="118"/>
      <c r="S243" s="118"/>
      <c r="T243" s="32">
        <v>100</v>
      </c>
      <c r="U243" s="32">
        <v>0</v>
      </c>
      <c r="V243" s="32">
        <v>0</v>
      </c>
      <c r="W243" s="32">
        <v>99.99</v>
      </c>
      <c r="X243" s="32">
        <v>99.99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31" t="s">
        <v>488</v>
      </c>
      <c r="G244" s="56" t="s">
        <v>490</v>
      </c>
      <c r="H244" s="33">
        <v>4336765.05</v>
      </c>
      <c r="I244" s="33">
        <v>4336765.05</v>
      </c>
      <c r="J244" s="33">
        <v>0</v>
      </c>
      <c r="K244" s="33">
        <v>0</v>
      </c>
      <c r="L244" s="33">
        <v>1241656.29</v>
      </c>
      <c r="M244" s="33">
        <v>1241656.29</v>
      </c>
      <c r="N244" s="33">
        <v>0</v>
      </c>
      <c r="O244" s="33">
        <v>0</v>
      </c>
      <c r="P244" s="118">
        <v>28.63</v>
      </c>
      <c r="Q244" s="118">
        <v>28.63</v>
      </c>
      <c r="R244" s="118"/>
      <c r="S244" s="118"/>
      <c r="T244" s="32">
        <v>100</v>
      </c>
      <c r="U244" s="32">
        <v>0</v>
      </c>
      <c r="V244" s="32">
        <v>0</v>
      </c>
      <c r="W244" s="32">
        <v>109.54</v>
      </c>
      <c r="X244" s="32">
        <v>109.54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31" t="s">
        <v>488</v>
      </c>
      <c r="G245" s="56" t="s">
        <v>491</v>
      </c>
      <c r="H245" s="33">
        <v>415734</v>
      </c>
      <c r="I245" s="33">
        <v>397734</v>
      </c>
      <c r="J245" s="33">
        <v>18000</v>
      </c>
      <c r="K245" s="33">
        <v>0</v>
      </c>
      <c r="L245" s="33">
        <v>323025.64</v>
      </c>
      <c r="M245" s="33">
        <v>323025.64</v>
      </c>
      <c r="N245" s="33">
        <v>0</v>
      </c>
      <c r="O245" s="33">
        <v>0</v>
      </c>
      <c r="P245" s="118">
        <v>77.7</v>
      </c>
      <c r="Q245" s="118">
        <v>81.21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809.37</v>
      </c>
      <c r="X245" s="32">
        <v>809.37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31" t="s">
        <v>488</v>
      </c>
      <c r="G246" s="56" t="s">
        <v>491</v>
      </c>
      <c r="H246" s="33">
        <v>1794460</v>
      </c>
      <c r="I246" s="33">
        <v>67860</v>
      </c>
      <c r="J246" s="33">
        <v>1726600</v>
      </c>
      <c r="K246" s="33">
        <v>0</v>
      </c>
      <c r="L246" s="33">
        <v>363545.5</v>
      </c>
      <c r="M246" s="33">
        <v>22792.9</v>
      </c>
      <c r="N246" s="33">
        <v>340752.6</v>
      </c>
      <c r="O246" s="33">
        <v>0</v>
      </c>
      <c r="P246" s="118">
        <v>20.25</v>
      </c>
      <c r="Q246" s="118">
        <v>33.58</v>
      </c>
      <c r="R246" s="118">
        <v>19.73</v>
      </c>
      <c r="S246" s="118"/>
      <c r="T246" s="32">
        <v>6.26</v>
      </c>
      <c r="U246" s="32">
        <v>93.73</v>
      </c>
      <c r="V246" s="32">
        <v>0</v>
      </c>
      <c r="W246" s="32">
        <v>87.47</v>
      </c>
      <c r="X246" s="32">
        <v>19.39</v>
      </c>
      <c r="Y246" s="32">
        <v>114.32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31" t="s">
        <v>488</v>
      </c>
      <c r="G247" s="56" t="s">
        <v>492</v>
      </c>
      <c r="H247" s="33">
        <v>1600</v>
      </c>
      <c r="I247" s="33">
        <v>1600</v>
      </c>
      <c r="J247" s="33">
        <v>0</v>
      </c>
      <c r="K247" s="33">
        <v>0</v>
      </c>
      <c r="L247" s="33">
        <v>2587.53</v>
      </c>
      <c r="M247" s="33">
        <v>2587.53</v>
      </c>
      <c r="N247" s="33">
        <v>0</v>
      </c>
      <c r="O247" s="33">
        <v>0</v>
      </c>
      <c r="P247" s="118">
        <v>161.72</v>
      </c>
      <c r="Q247" s="118">
        <v>161.72</v>
      </c>
      <c r="R247" s="118"/>
      <c r="S247" s="118"/>
      <c r="T247" s="32">
        <v>100</v>
      </c>
      <c r="U247" s="32">
        <v>0</v>
      </c>
      <c r="V247" s="32">
        <v>0</v>
      </c>
      <c r="W247" s="32">
        <v>144.97</v>
      </c>
      <c r="X247" s="32">
        <v>144.97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31" t="s">
        <v>488</v>
      </c>
      <c r="G248" s="56" t="s">
        <v>493</v>
      </c>
      <c r="H248" s="33">
        <v>21246.6</v>
      </c>
      <c r="I248" s="33">
        <v>21246.6</v>
      </c>
      <c r="J248" s="33">
        <v>0</v>
      </c>
      <c r="K248" s="33">
        <v>0</v>
      </c>
      <c r="L248" s="33">
        <v>2087.1</v>
      </c>
      <c r="M248" s="33">
        <v>2087.1</v>
      </c>
      <c r="N248" s="33">
        <v>0</v>
      </c>
      <c r="O248" s="33">
        <v>0</v>
      </c>
      <c r="P248" s="118">
        <v>9.82</v>
      </c>
      <c r="Q248" s="118">
        <v>9.82</v>
      </c>
      <c r="R248" s="118"/>
      <c r="S248" s="118"/>
      <c r="T248" s="32">
        <v>100</v>
      </c>
      <c r="U248" s="32">
        <v>0</v>
      </c>
      <c r="V248" s="32">
        <v>0</v>
      </c>
      <c r="W248" s="32"/>
      <c r="X248" s="32"/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31" t="s">
        <v>488</v>
      </c>
      <c r="G249" s="56" t="s">
        <v>494</v>
      </c>
      <c r="H249" s="33">
        <v>85000</v>
      </c>
      <c r="I249" s="33">
        <v>85000</v>
      </c>
      <c r="J249" s="33">
        <v>0</v>
      </c>
      <c r="K249" s="33">
        <v>0</v>
      </c>
      <c r="L249" s="33">
        <v>84448.29</v>
      </c>
      <c r="M249" s="33">
        <v>84448.29</v>
      </c>
      <c r="N249" s="33">
        <v>0</v>
      </c>
      <c r="O249" s="33">
        <v>0</v>
      </c>
      <c r="P249" s="118">
        <v>99.35</v>
      </c>
      <c r="Q249" s="118">
        <v>99.35</v>
      </c>
      <c r="R249" s="118"/>
      <c r="S249" s="118"/>
      <c r="T249" s="32">
        <v>100</v>
      </c>
      <c r="U249" s="32">
        <v>0</v>
      </c>
      <c r="V249" s="32">
        <v>0</v>
      </c>
      <c r="W249" s="32">
        <v>107.88</v>
      </c>
      <c r="X249" s="32">
        <v>107.88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31" t="s">
        <v>488</v>
      </c>
      <c r="G250" s="56" t="s">
        <v>495</v>
      </c>
      <c r="H250" s="33">
        <v>64520</v>
      </c>
      <c r="I250" s="33">
        <v>64520</v>
      </c>
      <c r="J250" s="33">
        <v>0</v>
      </c>
      <c r="K250" s="33">
        <v>0</v>
      </c>
      <c r="L250" s="33">
        <v>27502.18</v>
      </c>
      <c r="M250" s="33">
        <v>27502.18</v>
      </c>
      <c r="N250" s="33">
        <v>0</v>
      </c>
      <c r="O250" s="33">
        <v>0</v>
      </c>
      <c r="P250" s="118">
        <v>42.62</v>
      </c>
      <c r="Q250" s="118">
        <v>42.62</v>
      </c>
      <c r="R250" s="118"/>
      <c r="S250" s="118"/>
      <c r="T250" s="32">
        <v>100</v>
      </c>
      <c r="U250" s="32">
        <v>0</v>
      </c>
      <c r="V250" s="32">
        <v>0</v>
      </c>
      <c r="W250" s="32">
        <v>71.42</v>
      </c>
      <c r="X250" s="32">
        <v>71.42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31" t="s">
        <v>488</v>
      </c>
      <c r="G251" s="56" t="s">
        <v>496</v>
      </c>
      <c r="H251" s="33">
        <v>24345</v>
      </c>
      <c r="I251" s="33">
        <v>24345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118">
        <v>0</v>
      </c>
      <c r="Q251" s="118">
        <v>0</v>
      </c>
      <c r="R251" s="118"/>
      <c r="S251" s="118"/>
      <c r="T251" s="32"/>
      <c r="U251" s="32"/>
      <c r="V251" s="32"/>
      <c r="W251" s="32">
        <v>0</v>
      </c>
      <c r="X251" s="32">
        <v>0</v>
      </c>
      <c r="Y251" s="32"/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31" t="s">
        <v>488</v>
      </c>
      <c r="G252" s="56" t="s">
        <v>497</v>
      </c>
      <c r="H252" s="33">
        <v>21276840</v>
      </c>
      <c r="I252" s="33">
        <v>21270640</v>
      </c>
      <c r="J252" s="33">
        <v>6200</v>
      </c>
      <c r="K252" s="33">
        <v>0</v>
      </c>
      <c r="L252" s="33">
        <v>2564150.19</v>
      </c>
      <c r="M252" s="33">
        <v>2562600.19</v>
      </c>
      <c r="N252" s="33">
        <v>1550</v>
      </c>
      <c r="O252" s="33">
        <v>0</v>
      </c>
      <c r="P252" s="118">
        <v>12.05</v>
      </c>
      <c r="Q252" s="118">
        <v>12.04</v>
      </c>
      <c r="R252" s="118">
        <v>25</v>
      </c>
      <c r="S252" s="118"/>
      <c r="T252" s="32">
        <v>99.93</v>
      </c>
      <c r="U252" s="32">
        <v>0.06</v>
      </c>
      <c r="V252" s="32">
        <v>0</v>
      </c>
      <c r="W252" s="32">
        <v>57.8</v>
      </c>
      <c r="X252" s="32">
        <v>57.79</v>
      </c>
      <c r="Y252" s="32">
        <v>100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2019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2" t="s">
        <v>0</v>
      </c>
      <c r="B4" s="172" t="s">
        <v>1</v>
      </c>
      <c r="C4" s="172" t="s">
        <v>2</v>
      </c>
      <c r="D4" s="172" t="s">
        <v>3</v>
      </c>
      <c r="E4" s="172" t="s">
        <v>53</v>
      </c>
      <c r="F4" s="175" t="s">
        <v>56</v>
      </c>
      <c r="G4" s="175"/>
      <c r="H4" s="173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72"/>
      <c r="B5" s="172"/>
      <c r="C5" s="172"/>
      <c r="D5" s="172"/>
      <c r="E5" s="172"/>
      <c r="F5" s="175"/>
      <c r="G5" s="175"/>
      <c r="H5" s="173"/>
      <c r="I5" s="173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72"/>
      <c r="B6" s="172"/>
      <c r="C6" s="172"/>
      <c r="D6" s="172"/>
      <c r="E6" s="172"/>
      <c r="F6" s="175"/>
      <c r="G6" s="175"/>
      <c r="H6" s="173"/>
      <c r="I6" s="173"/>
      <c r="J6" s="174" t="s">
        <v>39</v>
      </c>
      <c r="K6" s="174" t="s">
        <v>34</v>
      </c>
      <c r="L6" s="174" t="s">
        <v>40</v>
      </c>
      <c r="M6" s="174" t="s">
        <v>41</v>
      </c>
      <c r="N6" s="174" t="s">
        <v>42</v>
      </c>
      <c r="O6" s="169"/>
      <c r="P6" s="170" t="s">
        <v>43</v>
      </c>
    </row>
    <row r="7" spans="1:16" s="19" customFormat="1" ht="34.5" customHeight="1">
      <c r="A7" s="172"/>
      <c r="B7" s="172"/>
      <c r="C7" s="172"/>
      <c r="D7" s="172"/>
      <c r="E7" s="172"/>
      <c r="F7" s="175"/>
      <c r="G7" s="175"/>
      <c r="H7" s="173"/>
      <c r="I7" s="173"/>
      <c r="J7" s="174"/>
      <c r="K7" s="174"/>
      <c r="L7" s="174"/>
      <c r="M7" s="174"/>
      <c r="N7" s="174"/>
      <c r="O7" s="169"/>
      <c r="P7" s="170"/>
    </row>
    <row r="8" spans="1:16" s="19" customFormat="1" ht="34.5" customHeight="1">
      <c r="A8" s="172"/>
      <c r="B8" s="172"/>
      <c r="C8" s="172"/>
      <c r="D8" s="172"/>
      <c r="E8" s="172"/>
      <c r="F8" s="175"/>
      <c r="G8" s="175"/>
      <c r="H8" s="173"/>
      <c r="I8" s="173"/>
      <c r="J8" s="174"/>
      <c r="K8" s="174"/>
      <c r="L8" s="174"/>
      <c r="M8" s="174"/>
      <c r="N8" s="174"/>
      <c r="O8" s="169"/>
      <c r="P8" s="170"/>
    </row>
    <row r="9" spans="1:16" s="19" customFormat="1" ht="16.5" customHeight="1">
      <c r="A9" s="172"/>
      <c r="B9" s="172"/>
      <c r="C9" s="172"/>
      <c r="D9" s="172"/>
      <c r="E9" s="172"/>
      <c r="F9" s="172"/>
      <c r="G9" s="172"/>
      <c r="H9" s="173" t="s">
        <v>35</v>
      </c>
      <c r="I9" s="173"/>
      <c r="J9" s="173"/>
      <c r="K9" s="173"/>
      <c r="L9" s="173"/>
      <c r="M9" s="173"/>
      <c r="N9" s="173"/>
      <c r="O9" s="173"/>
      <c r="P9" s="173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265</v>
      </c>
      <c r="G11" s="58" t="s">
        <v>266</v>
      </c>
      <c r="H11" s="49">
        <v>122885470.86</v>
      </c>
      <c r="I11" s="49">
        <v>95698770.86</v>
      </c>
      <c r="J11" s="49">
        <v>40512450</v>
      </c>
      <c r="K11" s="49">
        <v>11382501</v>
      </c>
      <c r="L11" s="49">
        <v>680000</v>
      </c>
      <c r="M11" s="49">
        <v>0</v>
      </c>
      <c r="N11" s="49">
        <v>43123819.86</v>
      </c>
      <c r="O11" s="49">
        <v>27186700</v>
      </c>
      <c r="P11" s="49">
        <v>27156700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265</v>
      </c>
      <c r="G12" s="58" t="s">
        <v>267</v>
      </c>
      <c r="H12" s="49">
        <v>73898997.77</v>
      </c>
      <c r="I12" s="49">
        <v>55297880.77</v>
      </c>
      <c r="J12" s="49">
        <v>27693393.9</v>
      </c>
      <c r="K12" s="49">
        <v>2140000</v>
      </c>
      <c r="L12" s="49">
        <v>600000</v>
      </c>
      <c r="M12" s="49">
        <v>0</v>
      </c>
      <c r="N12" s="49">
        <v>24864486.87</v>
      </c>
      <c r="O12" s="49">
        <v>18601117</v>
      </c>
      <c r="P12" s="49">
        <v>12538498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265</v>
      </c>
      <c r="G13" s="58" t="s">
        <v>268</v>
      </c>
      <c r="H13" s="49">
        <v>68874012</v>
      </c>
      <c r="I13" s="49">
        <v>58658001</v>
      </c>
      <c r="J13" s="49">
        <v>24558465</v>
      </c>
      <c r="K13" s="49">
        <v>4525020</v>
      </c>
      <c r="L13" s="49">
        <v>400000</v>
      </c>
      <c r="M13" s="49">
        <v>0</v>
      </c>
      <c r="N13" s="49">
        <v>29174516</v>
      </c>
      <c r="O13" s="49">
        <v>10216011</v>
      </c>
      <c r="P13" s="49">
        <v>10216011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265</v>
      </c>
      <c r="G14" s="58" t="s">
        <v>269</v>
      </c>
      <c r="H14" s="49">
        <v>81524132.87</v>
      </c>
      <c r="I14" s="49">
        <v>61961388.8</v>
      </c>
      <c r="J14" s="49">
        <v>25056780.81</v>
      </c>
      <c r="K14" s="49">
        <v>4647550</v>
      </c>
      <c r="L14" s="49">
        <v>180500</v>
      </c>
      <c r="M14" s="49">
        <v>219776</v>
      </c>
      <c r="N14" s="49">
        <v>31856781.99</v>
      </c>
      <c r="O14" s="49">
        <v>19562744.07</v>
      </c>
      <c r="P14" s="49">
        <v>16415967.77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265</v>
      </c>
      <c r="G15" s="58" t="s">
        <v>270</v>
      </c>
      <c r="H15" s="49">
        <v>152520023</v>
      </c>
      <c r="I15" s="49">
        <v>117471952</v>
      </c>
      <c r="J15" s="49">
        <v>46006981</v>
      </c>
      <c r="K15" s="49">
        <v>8283475</v>
      </c>
      <c r="L15" s="49">
        <v>1100000</v>
      </c>
      <c r="M15" s="49">
        <v>30000</v>
      </c>
      <c r="N15" s="49">
        <v>62051496</v>
      </c>
      <c r="O15" s="49">
        <v>35048071</v>
      </c>
      <c r="P15" s="49">
        <v>35048071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265</v>
      </c>
      <c r="G16" s="58" t="s">
        <v>271</v>
      </c>
      <c r="H16" s="49">
        <v>114497559.77</v>
      </c>
      <c r="I16" s="49">
        <v>78324963.77</v>
      </c>
      <c r="J16" s="49">
        <v>41107856</v>
      </c>
      <c r="K16" s="49">
        <v>6176000</v>
      </c>
      <c r="L16" s="49">
        <v>800000</v>
      </c>
      <c r="M16" s="49">
        <v>0</v>
      </c>
      <c r="N16" s="49">
        <v>30241107.77</v>
      </c>
      <c r="O16" s="49">
        <v>36172596</v>
      </c>
      <c r="P16" s="49">
        <v>36172596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265</v>
      </c>
      <c r="G17" s="58" t="s">
        <v>272</v>
      </c>
      <c r="H17" s="49">
        <v>119897368.41</v>
      </c>
      <c r="I17" s="49">
        <v>105945107.67</v>
      </c>
      <c r="J17" s="49">
        <v>46805523</v>
      </c>
      <c r="K17" s="49">
        <v>8479747</v>
      </c>
      <c r="L17" s="49">
        <v>1050000</v>
      </c>
      <c r="M17" s="49">
        <v>174001.51</v>
      </c>
      <c r="N17" s="49">
        <v>49435836.16</v>
      </c>
      <c r="O17" s="49">
        <v>13952260.74</v>
      </c>
      <c r="P17" s="49">
        <v>13952260.74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265</v>
      </c>
      <c r="G18" s="58" t="s">
        <v>273</v>
      </c>
      <c r="H18" s="49">
        <v>76027859</v>
      </c>
      <c r="I18" s="49">
        <v>66773509</v>
      </c>
      <c r="J18" s="49">
        <v>29454074.99</v>
      </c>
      <c r="K18" s="49">
        <v>3283718.53</v>
      </c>
      <c r="L18" s="49">
        <v>780000</v>
      </c>
      <c r="M18" s="49">
        <v>0</v>
      </c>
      <c r="N18" s="49">
        <v>33255715.48</v>
      </c>
      <c r="O18" s="49">
        <v>9254350</v>
      </c>
      <c r="P18" s="49">
        <v>9254350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265</v>
      </c>
      <c r="G19" s="58" t="s">
        <v>274</v>
      </c>
      <c r="H19" s="49">
        <v>346125446.72</v>
      </c>
      <c r="I19" s="49">
        <v>232629226.72</v>
      </c>
      <c r="J19" s="49">
        <v>100590887</v>
      </c>
      <c r="K19" s="49">
        <v>20879319</v>
      </c>
      <c r="L19" s="49">
        <v>2940000</v>
      </c>
      <c r="M19" s="49">
        <v>2595500</v>
      </c>
      <c r="N19" s="49">
        <v>105623520.72</v>
      </c>
      <c r="O19" s="49">
        <v>113496220</v>
      </c>
      <c r="P19" s="49">
        <v>113296220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265</v>
      </c>
      <c r="G20" s="58" t="s">
        <v>275</v>
      </c>
      <c r="H20" s="49">
        <v>67635692.14</v>
      </c>
      <c r="I20" s="49">
        <v>60106695.71</v>
      </c>
      <c r="J20" s="49">
        <v>27262385.49</v>
      </c>
      <c r="K20" s="49">
        <v>4063065.14</v>
      </c>
      <c r="L20" s="49">
        <v>340000</v>
      </c>
      <c r="M20" s="49">
        <v>188823.76</v>
      </c>
      <c r="N20" s="49">
        <v>28252421.32</v>
      </c>
      <c r="O20" s="49">
        <v>7528996.43</v>
      </c>
      <c r="P20" s="49">
        <v>7528996.43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265</v>
      </c>
      <c r="G21" s="58" t="s">
        <v>276</v>
      </c>
      <c r="H21" s="49">
        <v>27612423.18</v>
      </c>
      <c r="I21" s="49">
        <v>17325153.52</v>
      </c>
      <c r="J21" s="49">
        <v>7544588</v>
      </c>
      <c r="K21" s="49">
        <v>451000</v>
      </c>
      <c r="L21" s="49">
        <v>348000</v>
      </c>
      <c r="M21" s="49">
        <v>0</v>
      </c>
      <c r="N21" s="49">
        <v>8981565.52</v>
      </c>
      <c r="O21" s="49">
        <v>10287269.66</v>
      </c>
      <c r="P21" s="49">
        <v>10287269.66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265</v>
      </c>
      <c r="G22" s="58" t="s">
        <v>277</v>
      </c>
      <c r="H22" s="49">
        <v>10441949.96</v>
      </c>
      <c r="I22" s="49">
        <v>10134774.96</v>
      </c>
      <c r="J22" s="49">
        <v>4928921.53</v>
      </c>
      <c r="K22" s="49">
        <v>377575.2</v>
      </c>
      <c r="L22" s="49">
        <v>80000</v>
      </c>
      <c r="M22" s="49">
        <v>0</v>
      </c>
      <c r="N22" s="49">
        <v>4748278.23</v>
      </c>
      <c r="O22" s="49">
        <v>307175</v>
      </c>
      <c r="P22" s="49">
        <v>307175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265</v>
      </c>
      <c r="G23" s="58" t="s">
        <v>278</v>
      </c>
      <c r="H23" s="49">
        <v>233412810.63</v>
      </c>
      <c r="I23" s="49">
        <v>136900457.48</v>
      </c>
      <c r="J23" s="49">
        <v>57008595.38</v>
      </c>
      <c r="K23" s="49">
        <v>10342660</v>
      </c>
      <c r="L23" s="49">
        <v>1000000</v>
      </c>
      <c r="M23" s="49">
        <v>1537300</v>
      </c>
      <c r="N23" s="49">
        <v>67011902.1</v>
      </c>
      <c r="O23" s="49">
        <v>96512353.15</v>
      </c>
      <c r="P23" s="49">
        <v>95972353.15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265</v>
      </c>
      <c r="G24" s="58" t="s">
        <v>279</v>
      </c>
      <c r="H24" s="49">
        <v>27189576.26</v>
      </c>
      <c r="I24" s="49">
        <v>18572774.63</v>
      </c>
      <c r="J24" s="49">
        <v>8392840.95</v>
      </c>
      <c r="K24" s="49">
        <v>966984.85</v>
      </c>
      <c r="L24" s="49">
        <v>230000</v>
      </c>
      <c r="M24" s="49">
        <v>0</v>
      </c>
      <c r="N24" s="49">
        <v>8982948.83</v>
      </c>
      <c r="O24" s="49">
        <v>8616801.63</v>
      </c>
      <c r="P24" s="49">
        <v>8616801.63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265</v>
      </c>
      <c r="G25" s="58" t="s">
        <v>280</v>
      </c>
      <c r="H25" s="49">
        <v>106674652.87</v>
      </c>
      <c r="I25" s="49">
        <v>71420873.87</v>
      </c>
      <c r="J25" s="49">
        <v>33563873.36</v>
      </c>
      <c r="K25" s="49">
        <v>6820413</v>
      </c>
      <c r="L25" s="49">
        <v>637637</v>
      </c>
      <c r="M25" s="49">
        <v>0</v>
      </c>
      <c r="N25" s="49">
        <v>30398950.51</v>
      </c>
      <c r="O25" s="49">
        <v>35253779</v>
      </c>
      <c r="P25" s="49">
        <v>35253779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265</v>
      </c>
      <c r="G26" s="58" t="s">
        <v>281</v>
      </c>
      <c r="H26" s="49">
        <v>60786718.75</v>
      </c>
      <c r="I26" s="49">
        <v>49497756.75</v>
      </c>
      <c r="J26" s="49">
        <v>23965762.53</v>
      </c>
      <c r="K26" s="49">
        <v>2810279</v>
      </c>
      <c r="L26" s="49">
        <v>522500</v>
      </c>
      <c r="M26" s="49">
        <v>135696</v>
      </c>
      <c r="N26" s="49">
        <v>22063519.22</v>
      </c>
      <c r="O26" s="49">
        <v>11288962</v>
      </c>
      <c r="P26" s="49">
        <v>11288962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265</v>
      </c>
      <c r="G27" s="58" t="s">
        <v>282</v>
      </c>
      <c r="H27" s="49">
        <v>20822526.3</v>
      </c>
      <c r="I27" s="49">
        <v>15941511.82</v>
      </c>
      <c r="J27" s="49">
        <v>7569015</v>
      </c>
      <c r="K27" s="49">
        <v>222919</v>
      </c>
      <c r="L27" s="49">
        <v>85000</v>
      </c>
      <c r="M27" s="49">
        <v>0</v>
      </c>
      <c r="N27" s="49">
        <v>8064577.82</v>
      </c>
      <c r="O27" s="49">
        <v>4881014.48</v>
      </c>
      <c r="P27" s="49">
        <v>4881014.48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265</v>
      </c>
      <c r="G28" s="58" t="s">
        <v>283</v>
      </c>
      <c r="H28" s="49">
        <v>32666311.33</v>
      </c>
      <c r="I28" s="49">
        <v>23760224.99</v>
      </c>
      <c r="J28" s="49">
        <v>9984475.31</v>
      </c>
      <c r="K28" s="49">
        <v>1220850</v>
      </c>
      <c r="L28" s="49">
        <v>50000</v>
      </c>
      <c r="M28" s="49">
        <v>0</v>
      </c>
      <c r="N28" s="49">
        <v>12504899.68</v>
      </c>
      <c r="O28" s="49">
        <v>8906086.34</v>
      </c>
      <c r="P28" s="49">
        <v>8906086.34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265</v>
      </c>
      <c r="G29" s="58" t="s">
        <v>283</v>
      </c>
      <c r="H29" s="49">
        <v>29380277.85</v>
      </c>
      <c r="I29" s="49">
        <v>17353015.22</v>
      </c>
      <c r="J29" s="49">
        <v>7527486.72</v>
      </c>
      <c r="K29" s="49">
        <v>333914</v>
      </c>
      <c r="L29" s="49">
        <v>50000</v>
      </c>
      <c r="M29" s="49">
        <v>0</v>
      </c>
      <c r="N29" s="49">
        <v>9441614.5</v>
      </c>
      <c r="O29" s="49">
        <v>12027262.63</v>
      </c>
      <c r="P29" s="49">
        <v>12027262.63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265</v>
      </c>
      <c r="G30" s="58" t="s">
        <v>284</v>
      </c>
      <c r="H30" s="49">
        <v>13867308</v>
      </c>
      <c r="I30" s="49">
        <v>12929496</v>
      </c>
      <c r="J30" s="49">
        <v>5186394</v>
      </c>
      <c r="K30" s="49">
        <v>655000</v>
      </c>
      <c r="L30" s="49">
        <v>0</v>
      </c>
      <c r="M30" s="49">
        <v>0</v>
      </c>
      <c r="N30" s="49">
        <v>7088102</v>
      </c>
      <c r="O30" s="49">
        <v>937812</v>
      </c>
      <c r="P30" s="49">
        <v>937812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265</v>
      </c>
      <c r="G31" s="58" t="s">
        <v>285</v>
      </c>
      <c r="H31" s="49">
        <v>19628704</v>
      </c>
      <c r="I31" s="49">
        <v>14421366.8</v>
      </c>
      <c r="J31" s="49">
        <v>6779930</v>
      </c>
      <c r="K31" s="49">
        <v>562000</v>
      </c>
      <c r="L31" s="49">
        <v>35000</v>
      </c>
      <c r="M31" s="49">
        <v>0</v>
      </c>
      <c r="N31" s="49">
        <v>7044436.8</v>
      </c>
      <c r="O31" s="49">
        <v>5207337.2</v>
      </c>
      <c r="P31" s="49">
        <v>5207337.2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265</v>
      </c>
      <c r="G32" s="58" t="s">
        <v>286</v>
      </c>
      <c r="H32" s="49">
        <v>14060519</v>
      </c>
      <c r="I32" s="49">
        <v>13053629</v>
      </c>
      <c r="J32" s="49">
        <v>5544101</v>
      </c>
      <c r="K32" s="49">
        <v>496010</v>
      </c>
      <c r="L32" s="49">
        <v>150000</v>
      </c>
      <c r="M32" s="49">
        <v>25000</v>
      </c>
      <c r="N32" s="49">
        <v>6838518</v>
      </c>
      <c r="O32" s="49">
        <v>1006890</v>
      </c>
      <c r="P32" s="49">
        <v>1006890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265</v>
      </c>
      <c r="G33" s="58" t="s">
        <v>287</v>
      </c>
      <c r="H33" s="49">
        <v>18474027.14</v>
      </c>
      <c r="I33" s="49">
        <v>13150931.35</v>
      </c>
      <c r="J33" s="49">
        <v>6143800.97</v>
      </c>
      <c r="K33" s="49">
        <v>415800</v>
      </c>
      <c r="L33" s="49">
        <v>100000</v>
      </c>
      <c r="M33" s="49">
        <v>0</v>
      </c>
      <c r="N33" s="49">
        <v>6491330.38</v>
      </c>
      <c r="O33" s="49">
        <v>5323095.79</v>
      </c>
      <c r="P33" s="49">
        <v>5323095.79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265</v>
      </c>
      <c r="G34" s="58" t="s">
        <v>288</v>
      </c>
      <c r="H34" s="49">
        <v>58481611.9</v>
      </c>
      <c r="I34" s="49">
        <v>53370113.7</v>
      </c>
      <c r="J34" s="49">
        <v>19326091.67</v>
      </c>
      <c r="K34" s="49">
        <v>3451506.62</v>
      </c>
      <c r="L34" s="49">
        <v>250000</v>
      </c>
      <c r="M34" s="49">
        <v>0</v>
      </c>
      <c r="N34" s="49">
        <v>30342515.41</v>
      </c>
      <c r="O34" s="49">
        <v>5111498.2</v>
      </c>
      <c r="P34" s="49">
        <v>5111498.2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265</v>
      </c>
      <c r="G35" s="58" t="s">
        <v>289</v>
      </c>
      <c r="H35" s="49">
        <v>12696652.67</v>
      </c>
      <c r="I35" s="49">
        <v>10816409.53</v>
      </c>
      <c r="J35" s="49">
        <v>4948954.25</v>
      </c>
      <c r="K35" s="49">
        <v>352500</v>
      </c>
      <c r="L35" s="49">
        <v>90000</v>
      </c>
      <c r="M35" s="49">
        <v>0</v>
      </c>
      <c r="N35" s="49">
        <v>5424955.28</v>
      </c>
      <c r="O35" s="49">
        <v>1880243.14</v>
      </c>
      <c r="P35" s="49">
        <v>1880243.14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265</v>
      </c>
      <c r="G36" s="58" t="s">
        <v>266</v>
      </c>
      <c r="H36" s="49">
        <v>77187087.44</v>
      </c>
      <c r="I36" s="49">
        <v>54178084.93</v>
      </c>
      <c r="J36" s="49">
        <v>17334291.14</v>
      </c>
      <c r="K36" s="49">
        <v>7302731</v>
      </c>
      <c r="L36" s="49">
        <v>300000</v>
      </c>
      <c r="M36" s="49">
        <v>0</v>
      </c>
      <c r="N36" s="49">
        <v>29241062.79</v>
      </c>
      <c r="O36" s="49">
        <v>23009002.51</v>
      </c>
      <c r="P36" s="49">
        <v>22979002.51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265</v>
      </c>
      <c r="G37" s="58" t="s">
        <v>290</v>
      </c>
      <c r="H37" s="49">
        <v>28948144</v>
      </c>
      <c r="I37" s="49">
        <v>14459550</v>
      </c>
      <c r="J37" s="49">
        <v>6129665.6</v>
      </c>
      <c r="K37" s="49">
        <v>777760</v>
      </c>
      <c r="L37" s="49">
        <v>220000</v>
      </c>
      <c r="M37" s="49">
        <v>0</v>
      </c>
      <c r="N37" s="49">
        <v>7332124.4</v>
      </c>
      <c r="O37" s="49">
        <v>14488594</v>
      </c>
      <c r="P37" s="49">
        <v>14488594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265</v>
      </c>
      <c r="G38" s="58" t="s">
        <v>291</v>
      </c>
      <c r="H38" s="49">
        <v>31584206</v>
      </c>
      <c r="I38" s="49">
        <v>25915190</v>
      </c>
      <c r="J38" s="49">
        <v>10120829.63</v>
      </c>
      <c r="K38" s="49">
        <v>542000</v>
      </c>
      <c r="L38" s="49">
        <v>180000</v>
      </c>
      <c r="M38" s="49">
        <v>35283</v>
      </c>
      <c r="N38" s="49">
        <v>15037077.37</v>
      </c>
      <c r="O38" s="49">
        <v>5669016</v>
      </c>
      <c r="P38" s="49">
        <v>5669016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265</v>
      </c>
      <c r="G39" s="58" t="s">
        <v>292</v>
      </c>
      <c r="H39" s="49">
        <v>17842714.77</v>
      </c>
      <c r="I39" s="49">
        <v>12488714.77</v>
      </c>
      <c r="J39" s="49">
        <v>5501288.01</v>
      </c>
      <c r="K39" s="49">
        <v>304000</v>
      </c>
      <c r="L39" s="49">
        <v>140000</v>
      </c>
      <c r="M39" s="49">
        <v>0</v>
      </c>
      <c r="N39" s="49">
        <v>6543426.76</v>
      </c>
      <c r="O39" s="49">
        <v>5354000</v>
      </c>
      <c r="P39" s="49">
        <v>5354000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265</v>
      </c>
      <c r="G40" s="58" t="s">
        <v>293</v>
      </c>
      <c r="H40" s="49">
        <v>64455969.84</v>
      </c>
      <c r="I40" s="49">
        <v>46099570.8</v>
      </c>
      <c r="J40" s="49">
        <v>18992593.05</v>
      </c>
      <c r="K40" s="49">
        <v>1344500.8</v>
      </c>
      <c r="L40" s="49">
        <v>1050000</v>
      </c>
      <c r="M40" s="49">
        <v>0</v>
      </c>
      <c r="N40" s="49">
        <v>24712476.95</v>
      </c>
      <c r="O40" s="49">
        <v>18356399.04</v>
      </c>
      <c r="P40" s="49">
        <v>18356399.04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265</v>
      </c>
      <c r="G41" s="58" t="s">
        <v>294</v>
      </c>
      <c r="H41" s="49">
        <v>35596655.55</v>
      </c>
      <c r="I41" s="49">
        <v>25973353.06</v>
      </c>
      <c r="J41" s="49">
        <v>11309230.92</v>
      </c>
      <c r="K41" s="49">
        <v>616860</v>
      </c>
      <c r="L41" s="49">
        <v>60000</v>
      </c>
      <c r="M41" s="49">
        <v>0</v>
      </c>
      <c r="N41" s="49">
        <v>13987262.14</v>
      </c>
      <c r="O41" s="49">
        <v>9623302.49</v>
      </c>
      <c r="P41" s="49">
        <v>9623302.49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265</v>
      </c>
      <c r="G42" s="58" t="s">
        <v>295</v>
      </c>
      <c r="H42" s="49">
        <v>11161816.8</v>
      </c>
      <c r="I42" s="49">
        <v>10417471.8</v>
      </c>
      <c r="J42" s="49">
        <v>4843059.75</v>
      </c>
      <c r="K42" s="49">
        <v>160000</v>
      </c>
      <c r="L42" s="49">
        <v>89512</v>
      </c>
      <c r="M42" s="49">
        <v>25000</v>
      </c>
      <c r="N42" s="49">
        <v>5299900.05</v>
      </c>
      <c r="O42" s="49">
        <v>744345</v>
      </c>
      <c r="P42" s="49">
        <v>744345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265</v>
      </c>
      <c r="G43" s="58" t="s">
        <v>296</v>
      </c>
      <c r="H43" s="49">
        <v>48442655.07</v>
      </c>
      <c r="I43" s="49">
        <v>36488278.07</v>
      </c>
      <c r="J43" s="49">
        <v>16423412.35</v>
      </c>
      <c r="K43" s="49">
        <v>720000</v>
      </c>
      <c r="L43" s="49">
        <v>136900</v>
      </c>
      <c r="M43" s="49">
        <v>0</v>
      </c>
      <c r="N43" s="49">
        <v>19207965.72</v>
      </c>
      <c r="O43" s="49">
        <v>11954377</v>
      </c>
      <c r="P43" s="49">
        <v>11914377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265</v>
      </c>
      <c r="G44" s="58" t="s">
        <v>297</v>
      </c>
      <c r="H44" s="49">
        <v>21125200</v>
      </c>
      <c r="I44" s="49">
        <v>16943200</v>
      </c>
      <c r="J44" s="49">
        <v>8018281.56</v>
      </c>
      <c r="K44" s="49">
        <v>192300</v>
      </c>
      <c r="L44" s="49">
        <v>80000</v>
      </c>
      <c r="M44" s="49">
        <v>26510</v>
      </c>
      <c r="N44" s="49">
        <v>8626108.44</v>
      </c>
      <c r="O44" s="49">
        <v>4182000</v>
      </c>
      <c r="P44" s="49">
        <v>4182000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265</v>
      </c>
      <c r="G45" s="58" t="s">
        <v>298</v>
      </c>
      <c r="H45" s="49">
        <v>20709649.7</v>
      </c>
      <c r="I45" s="49">
        <v>16657619.54</v>
      </c>
      <c r="J45" s="49">
        <v>6651309.86</v>
      </c>
      <c r="K45" s="49">
        <v>432763.66</v>
      </c>
      <c r="L45" s="49">
        <v>300000</v>
      </c>
      <c r="M45" s="49">
        <v>0</v>
      </c>
      <c r="N45" s="49">
        <v>9273546.02</v>
      </c>
      <c r="O45" s="49">
        <v>4052030.16</v>
      </c>
      <c r="P45" s="49">
        <v>4052030.16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265</v>
      </c>
      <c r="G46" s="58" t="s">
        <v>299</v>
      </c>
      <c r="H46" s="49">
        <v>25022271.38</v>
      </c>
      <c r="I46" s="49">
        <v>15744294.38</v>
      </c>
      <c r="J46" s="49">
        <v>5906176</v>
      </c>
      <c r="K46" s="49">
        <v>1405985</v>
      </c>
      <c r="L46" s="49">
        <v>125000</v>
      </c>
      <c r="M46" s="49">
        <v>0</v>
      </c>
      <c r="N46" s="49">
        <v>8307133.38</v>
      </c>
      <c r="O46" s="49">
        <v>9277977</v>
      </c>
      <c r="P46" s="49">
        <v>9277977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265</v>
      </c>
      <c r="G47" s="58" t="s">
        <v>300</v>
      </c>
      <c r="H47" s="49">
        <v>34423175.77</v>
      </c>
      <c r="I47" s="49">
        <v>22930939.15</v>
      </c>
      <c r="J47" s="49">
        <v>8964475.03</v>
      </c>
      <c r="K47" s="49">
        <v>1456646</v>
      </c>
      <c r="L47" s="49">
        <v>145000</v>
      </c>
      <c r="M47" s="49">
        <v>0</v>
      </c>
      <c r="N47" s="49">
        <v>12364818.12</v>
      </c>
      <c r="O47" s="49">
        <v>11492236.62</v>
      </c>
      <c r="P47" s="49">
        <v>11492236.62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265</v>
      </c>
      <c r="G48" s="58" t="s">
        <v>301</v>
      </c>
      <c r="H48" s="49">
        <v>32155745.38</v>
      </c>
      <c r="I48" s="49">
        <v>21793053.97</v>
      </c>
      <c r="J48" s="49">
        <v>9236159.52</v>
      </c>
      <c r="K48" s="49">
        <v>1565434.2</v>
      </c>
      <c r="L48" s="49">
        <v>270000</v>
      </c>
      <c r="M48" s="49">
        <v>0</v>
      </c>
      <c r="N48" s="49">
        <v>10721460.25</v>
      </c>
      <c r="O48" s="49">
        <v>10362691.41</v>
      </c>
      <c r="P48" s="49">
        <v>10362691.41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265</v>
      </c>
      <c r="G49" s="58" t="s">
        <v>302</v>
      </c>
      <c r="H49" s="49">
        <v>9008149</v>
      </c>
      <c r="I49" s="49">
        <v>8568149</v>
      </c>
      <c r="J49" s="49">
        <v>3403670.21</v>
      </c>
      <c r="K49" s="49">
        <v>346430</v>
      </c>
      <c r="L49" s="49">
        <v>75000</v>
      </c>
      <c r="M49" s="49">
        <v>0</v>
      </c>
      <c r="N49" s="49">
        <v>4743048.79</v>
      </c>
      <c r="O49" s="49">
        <v>440000</v>
      </c>
      <c r="P49" s="49">
        <v>440000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265</v>
      </c>
      <c r="G50" s="58" t="s">
        <v>303</v>
      </c>
      <c r="H50" s="49">
        <v>24197586.32</v>
      </c>
      <c r="I50" s="49">
        <v>18508725.02</v>
      </c>
      <c r="J50" s="49">
        <v>7095377.42</v>
      </c>
      <c r="K50" s="49">
        <v>1974000</v>
      </c>
      <c r="L50" s="49">
        <v>105000</v>
      </c>
      <c r="M50" s="49">
        <v>0</v>
      </c>
      <c r="N50" s="49">
        <v>9334347.6</v>
      </c>
      <c r="O50" s="49">
        <v>5688861.3</v>
      </c>
      <c r="P50" s="49">
        <v>5688861.3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265</v>
      </c>
      <c r="G51" s="58" t="s">
        <v>304</v>
      </c>
      <c r="H51" s="49">
        <v>23745780.91</v>
      </c>
      <c r="I51" s="49">
        <v>21819045.76</v>
      </c>
      <c r="J51" s="49">
        <v>9815463.07</v>
      </c>
      <c r="K51" s="49">
        <v>609516</v>
      </c>
      <c r="L51" s="49">
        <v>250000</v>
      </c>
      <c r="M51" s="49">
        <v>25000</v>
      </c>
      <c r="N51" s="49">
        <v>11119066.69</v>
      </c>
      <c r="O51" s="49">
        <v>1926735.15</v>
      </c>
      <c r="P51" s="49">
        <v>1926735.15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265</v>
      </c>
      <c r="G52" s="58" t="s">
        <v>305</v>
      </c>
      <c r="H52" s="49">
        <v>21947784.23</v>
      </c>
      <c r="I52" s="49">
        <v>16902125.48</v>
      </c>
      <c r="J52" s="49">
        <v>7717664.61</v>
      </c>
      <c r="K52" s="49">
        <v>352200</v>
      </c>
      <c r="L52" s="49">
        <v>136227.05</v>
      </c>
      <c r="M52" s="49">
        <v>0</v>
      </c>
      <c r="N52" s="49">
        <v>8696033.82</v>
      </c>
      <c r="O52" s="49">
        <v>5045658.75</v>
      </c>
      <c r="P52" s="49">
        <v>5045658.75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265</v>
      </c>
      <c r="G53" s="58" t="s">
        <v>306</v>
      </c>
      <c r="H53" s="49">
        <v>29476988</v>
      </c>
      <c r="I53" s="49">
        <v>24810798</v>
      </c>
      <c r="J53" s="49">
        <v>9780358</v>
      </c>
      <c r="K53" s="49">
        <v>1779920</v>
      </c>
      <c r="L53" s="49">
        <v>192134</v>
      </c>
      <c r="M53" s="49">
        <v>0</v>
      </c>
      <c r="N53" s="49">
        <v>13058386</v>
      </c>
      <c r="O53" s="49">
        <v>4666190</v>
      </c>
      <c r="P53" s="49">
        <v>4666190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265</v>
      </c>
      <c r="G54" s="58" t="s">
        <v>307</v>
      </c>
      <c r="H54" s="49">
        <v>48955328.72</v>
      </c>
      <c r="I54" s="49">
        <v>48955328.72</v>
      </c>
      <c r="J54" s="49">
        <v>0</v>
      </c>
      <c r="K54" s="49">
        <v>0</v>
      </c>
      <c r="L54" s="49">
        <v>0</v>
      </c>
      <c r="M54" s="49">
        <v>0</v>
      </c>
      <c r="N54" s="49">
        <v>48955328.72</v>
      </c>
      <c r="O54" s="49">
        <v>0</v>
      </c>
      <c r="P54" s="49">
        <v>0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265</v>
      </c>
      <c r="G55" s="58" t="s">
        <v>308</v>
      </c>
      <c r="H55" s="49">
        <v>73736912.55</v>
      </c>
      <c r="I55" s="49">
        <v>45083788.44</v>
      </c>
      <c r="J55" s="49">
        <v>17680989.11</v>
      </c>
      <c r="K55" s="49">
        <v>3518554</v>
      </c>
      <c r="L55" s="49">
        <v>450900</v>
      </c>
      <c r="M55" s="49">
        <v>0</v>
      </c>
      <c r="N55" s="49">
        <v>23433345.33</v>
      </c>
      <c r="O55" s="49">
        <v>28653124.11</v>
      </c>
      <c r="P55" s="49">
        <v>28653124.11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265</v>
      </c>
      <c r="G56" s="58" t="s">
        <v>309</v>
      </c>
      <c r="H56" s="49">
        <v>27621596.28</v>
      </c>
      <c r="I56" s="49">
        <v>21164333.03</v>
      </c>
      <c r="J56" s="49">
        <v>9109517.4</v>
      </c>
      <c r="K56" s="49">
        <v>780900</v>
      </c>
      <c r="L56" s="49">
        <v>200000</v>
      </c>
      <c r="M56" s="49">
        <v>25000</v>
      </c>
      <c r="N56" s="49">
        <v>11048915.63</v>
      </c>
      <c r="O56" s="49">
        <v>6457263.25</v>
      </c>
      <c r="P56" s="49">
        <v>6457263.25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265</v>
      </c>
      <c r="G57" s="58" t="s">
        <v>310</v>
      </c>
      <c r="H57" s="49">
        <v>21967831</v>
      </c>
      <c r="I57" s="49">
        <v>13875074</v>
      </c>
      <c r="J57" s="49">
        <v>5660994.1</v>
      </c>
      <c r="K57" s="49">
        <v>522800</v>
      </c>
      <c r="L57" s="49">
        <v>45000</v>
      </c>
      <c r="M57" s="49">
        <v>0</v>
      </c>
      <c r="N57" s="49">
        <v>7646279.9</v>
      </c>
      <c r="O57" s="49">
        <v>8092757</v>
      </c>
      <c r="P57" s="49">
        <v>8092757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265</v>
      </c>
      <c r="G58" s="58" t="s">
        <v>311</v>
      </c>
      <c r="H58" s="49">
        <v>13367183.49</v>
      </c>
      <c r="I58" s="49">
        <v>9975694.43</v>
      </c>
      <c r="J58" s="49">
        <v>4606367.87</v>
      </c>
      <c r="K58" s="49">
        <v>211790</v>
      </c>
      <c r="L58" s="49">
        <v>40000</v>
      </c>
      <c r="M58" s="49">
        <v>16591.51</v>
      </c>
      <c r="N58" s="49">
        <v>5100945.05</v>
      </c>
      <c r="O58" s="49">
        <v>3391489.06</v>
      </c>
      <c r="P58" s="49">
        <v>3391489.06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265</v>
      </c>
      <c r="G59" s="58" t="s">
        <v>312</v>
      </c>
      <c r="H59" s="49">
        <v>36152616.89</v>
      </c>
      <c r="I59" s="49">
        <v>29819932.08</v>
      </c>
      <c r="J59" s="49">
        <v>13002441.64</v>
      </c>
      <c r="K59" s="49">
        <v>1458180</v>
      </c>
      <c r="L59" s="49">
        <v>100000</v>
      </c>
      <c r="M59" s="49">
        <v>0</v>
      </c>
      <c r="N59" s="49">
        <v>15259310.44</v>
      </c>
      <c r="O59" s="49">
        <v>6332684.81</v>
      </c>
      <c r="P59" s="49">
        <v>6332684.81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265</v>
      </c>
      <c r="G60" s="58" t="s">
        <v>313</v>
      </c>
      <c r="H60" s="49">
        <v>15407677.67</v>
      </c>
      <c r="I60" s="49">
        <v>13878631.17</v>
      </c>
      <c r="J60" s="49">
        <v>6570656.77</v>
      </c>
      <c r="K60" s="49">
        <v>629600</v>
      </c>
      <c r="L60" s="49">
        <v>76600</v>
      </c>
      <c r="M60" s="49">
        <v>0</v>
      </c>
      <c r="N60" s="49">
        <v>6601774.4</v>
      </c>
      <c r="O60" s="49">
        <v>1529046.5</v>
      </c>
      <c r="P60" s="49">
        <v>1529046.5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265</v>
      </c>
      <c r="G61" s="58" t="s">
        <v>314</v>
      </c>
      <c r="H61" s="49">
        <v>18337043.22</v>
      </c>
      <c r="I61" s="49">
        <v>11138287.02</v>
      </c>
      <c r="J61" s="49">
        <v>1949071.23</v>
      </c>
      <c r="K61" s="49">
        <v>3580900</v>
      </c>
      <c r="L61" s="49">
        <v>80000</v>
      </c>
      <c r="M61" s="49">
        <v>31015.4</v>
      </c>
      <c r="N61" s="49">
        <v>5497300.39</v>
      </c>
      <c r="O61" s="49">
        <v>7198756.2</v>
      </c>
      <c r="P61" s="49">
        <v>7158756.2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265</v>
      </c>
      <c r="G62" s="58" t="s">
        <v>315</v>
      </c>
      <c r="H62" s="49">
        <v>17293139.7</v>
      </c>
      <c r="I62" s="49">
        <v>13068240.32</v>
      </c>
      <c r="J62" s="49">
        <v>5054055.44</v>
      </c>
      <c r="K62" s="49">
        <v>573000</v>
      </c>
      <c r="L62" s="49">
        <v>30000</v>
      </c>
      <c r="M62" s="49">
        <v>37953.33</v>
      </c>
      <c r="N62" s="49">
        <v>7373231.55</v>
      </c>
      <c r="O62" s="49">
        <v>4224899.38</v>
      </c>
      <c r="P62" s="49">
        <v>4184899.38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265</v>
      </c>
      <c r="G63" s="58" t="s">
        <v>316</v>
      </c>
      <c r="H63" s="49">
        <v>24294760.91</v>
      </c>
      <c r="I63" s="49">
        <v>18667734.27</v>
      </c>
      <c r="J63" s="49">
        <v>8063700</v>
      </c>
      <c r="K63" s="49">
        <v>923200</v>
      </c>
      <c r="L63" s="49">
        <v>108000</v>
      </c>
      <c r="M63" s="49">
        <v>0</v>
      </c>
      <c r="N63" s="49">
        <v>9572834.27</v>
      </c>
      <c r="O63" s="49">
        <v>5627026.64</v>
      </c>
      <c r="P63" s="49">
        <v>5627026.64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265</v>
      </c>
      <c r="G64" s="58" t="s">
        <v>268</v>
      </c>
      <c r="H64" s="49">
        <v>39796993.96</v>
      </c>
      <c r="I64" s="49">
        <v>37111534.96</v>
      </c>
      <c r="J64" s="49">
        <v>13268584</v>
      </c>
      <c r="K64" s="49">
        <v>4490304</v>
      </c>
      <c r="L64" s="49">
        <v>90000</v>
      </c>
      <c r="M64" s="49">
        <v>0</v>
      </c>
      <c r="N64" s="49">
        <v>19262646.96</v>
      </c>
      <c r="O64" s="49">
        <v>2685459</v>
      </c>
      <c r="P64" s="49">
        <v>2685459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265</v>
      </c>
      <c r="G65" s="58" t="s">
        <v>317</v>
      </c>
      <c r="H65" s="49">
        <v>36312957.18</v>
      </c>
      <c r="I65" s="49">
        <v>28612424.7</v>
      </c>
      <c r="J65" s="49">
        <v>12284173.65</v>
      </c>
      <c r="K65" s="49">
        <v>1159430</v>
      </c>
      <c r="L65" s="49">
        <v>473106</v>
      </c>
      <c r="M65" s="49">
        <v>0</v>
      </c>
      <c r="N65" s="49">
        <v>14695715.05</v>
      </c>
      <c r="O65" s="49">
        <v>7700532.48</v>
      </c>
      <c r="P65" s="49">
        <v>7700532.48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265</v>
      </c>
      <c r="G66" s="58" t="s">
        <v>318</v>
      </c>
      <c r="H66" s="49">
        <v>42210111.51</v>
      </c>
      <c r="I66" s="49">
        <v>27539145.78</v>
      </c>
      <c r="J66" s="49">
        <v>12578403.11</v>
      </c>
      <c r="K66" s="49">
        <v>612000</v>
      </c>
      <c r="L66" s="49">
        <v>224000</v>
      </c>
      <c r="M66" s="49">
        <v>0</v>
      </c>
      <c r="N66" s="49">
        <v>14124742.67</v>
      </c>
      <c r="O66" s="49">
        <v>14670965.73</v>
      </c>
      <c r="P66" s="49">
        <v>14670965.73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265</v>
      </c>
      <c r="G67" s="58" t="s">
        <v>319</v>
      </c>
      <c r="H67" s="49">
        <v>22044383.16</v>
      </c>
      <c r="I67" s="49">
        <v>13498798.96</v>
      </c>
      <c r="J67" s="49">
        <v>3846307.75</v>
      </c>
      <c r="K67" s="49">
        <v>3016292</v>
      </c>
      <c r="L67" s="49">
        <v>310700</v>
      </c>
      <c r="M67" s="49">
        <v>0</v>
      </c>
      <c r="N67" s="49">
        <v>6325499.21</v>
      </c>
      <c r="O67" s="49">
        <v>8545584.2</v>
      </c>
      <c r="P67" s="49">
        <v>8545584.2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265</v>
      </c>
      <c r="G68" s="58" t="s">
        <v>320</v>
      </c>
      <c r="H68" s="49">
        <v>13922101</v>
      </c>
      <c r="I68" s="49">
        <v>12963731.28</v>
      </c>
      <c r="J68" s="49">
        <v>5241404.8</v>
      </c>
      <c r="K68" s="49">
        <v>885000</v>
      </c>
      <c r="L68" s="49">
        <v>190000</v>
      </c>
      <c r="M68" s="49">
        <v>30000</v>
      </c>
      <c r="N68" s="49">
        <v>6617326.48</v>
      </c>
      <c r="O68" s="49">
        <v>958369.72</v>
      </c>
      <c r="P68" s="49">
        <v>958369.72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265</v>
      </c>
      <c r="G69" s="58" t="s">
        <v>321</v>
      </c>
      <c r="H69" s="49">
        <v>33857307.17</v>
      </c>
      <c r="I69" s="49">
        <v>18545542.17</v>
      </c>
      <c r="J69" s="49">
        <v>8113222.28</v>
      </c>
      <c r="K69" s="49">
        <v>678562.54</v>
      </c>
      <c r="L69" s="49">
        <v>10000</v>
      </c>
      <c r="M69" s="49">
        <v>0</v>
      </c>
      <c r="N69" s="49">
        <v>9743757.35</v>
      </c>
      <c r="O69" s="49">
        <v>15311765</v>
      </c>
      <c r="P69" s="49">
        <v>15311765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265</v>
      </c>
      <c r="G70" s="58" t="s">
        <v>322</v>
      </c>
      <c r="H70" s="49">
        <v>15697306.87</v>
      </c>
      <c r="I70" s="49">
        <v>13056889.78</v>
      </c>
      <c r="J70" s="49">
        <v>6219382.36</v>
      </c>
      <c r="K70" s="49">
        <v>358340</v>
      </c>
      <c r="L70" s="49">
        <v>85000</v>
      </c>
      <c r="M70" s="49">
        <v>0</v>
      </c>
      <c r="N70" s="49">
        <v>6394167.42</v>
      </c>
      <c r="O70" s="49">
        <v>2640417.09</v>
      </c>
      <c r="P70" s="49">
        <v>2640417.09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265</v>
      </c>
      <c r="G71" s="58" t="s">
        <v>323</v>
      </c>
      <c r="H71" s="49">
        <v>76452061.68</v>
      </c>
      <c r="I71" s="49">
        <v>51480901.25</v>
      </c>
      <c r="J71" s="49">
        <v>18392899.11</v>
      </c>
      <c r="K71" s="49">
        <v>2302300</v>
      </c>
      <c r="L71" s="49">
        <v>1000000</v>
      </c>
      <c r="M71" s="49">
        <v>0</v>
      </c>
      <c r="N71" s="49">
        <v>29785702.14</v>
      </c>
      <c r="O71" s="49">
        <v>24971160.43</v>
      </c>
      <c r="P71" s="49">
        <v>24971160.43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265</v>
      </c>
      <c r="G72" s="58" t="s">
        <v>324</v>
      </c>
      <c r="H72" s="49">
        <v>13761109.5</v>
      </c>
      <c r="I72" s="49">
        <v>10925990.5</v>
      </c>
      <c r="J72" s="49">
        <v>4261940.21</v>
      </c>
      <c r="K72" s="49">
        <v>277714</v>
      </c>
      <c r="L72" s="49">
        <v>35000</v>
      </c>
      <c r="M72" s="49">
        <v>18649</v>
      </c>
      <c r="N72" s="49">
        <v>6332687.29</v>
      </c>
      <c r="O72" s="49">
        <v>2835119</v>
      </c>
      <c r="P72" s="49">
        <v>2835119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265</v>
      </c>
      <c r="G73" s="58" t="s">
        <v>325</v>
      </c>
      <c r="H73" s="49">
        <v>20579271.72</v>
      </c>
      <c r="I73" s="49">
        <v>15123390.05</v>
      </c>
      <c r="J73" s="49">
        <v>6502950.45</v>
      </c>
      <c r="K73" s="49">
        <v>1107000</v>
      </c>
      <c r="L73" s="49">
        <v>105000</v>
      </c>
      <c r="M73" s="49">
        <v>0</v>
      </c>
      <c r="N73" s="49">
        <v>7408439.6</v>
      </c>
      <c r="O73" s="49">
        <v>5455881.67</v>
      </c>
      <c r="P73" s="49">
        <v>5455881.67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265</v>
      </c>
      <c r="G74" s="58" t="s">
        <v>326</v>
      </c>
      <c r="H74" s="49">
        <v>39530286.31</v>
      </c>
      <c r="I74" s="49">
        <v>25432125.67</v>
      </c>
      <c r="J74" s="49">
        <v>11131036.63</v>
      </c>
      <c r="K74" s="49">
        <v>605795</v>
      </c>
      <c r="L74" s="49">
        <v>250000</v>
      </c>
      <c r="M74" s="49">
        <v>0</v>
      </c>
      <c r="N74" s="49">
        <v>13445294.04</v>
      </c>
      <c r="O74" s="49">
        <v>14098160.64</v>
      </c>
      <c r="P74" s="49">
        <v>14098160.64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265</v>
      </c>
      <c r="G75" s="58" t="s">
        <v>327</v>
      </c>
      <c r="H75" s="49">
        <v>25271034.67</v>
      </c>
      <c r="I75" s="49">
        <v>21327542.86</v>
      </c>
      <c r="J75" s="49">
        <v>9917863.52</v>
      </c>
      <c r="K75" s="49">
        <v>724600.51</v>
      </c>
      <c r="L75" s="49">
        <v>240000</v>
      </c>
      <c r="M75" s="49">
        <v>0</v>
      </c>
      <c r="N75" s="49">
        <v>10445078.83</v>
      </c>
      <c r="O75" s="49">
        <v>3943491.81</v>
      </c>
      <c r="P75" s="49">
        <v>3943491.81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265</v>
      </c>
      <c r="G76" s="58" t="s">
        <v>328</v>
      </c>
      <c r="H76" s="49">
        <v>39899931.65</v>
      </c>
      <c r="I76" s="49">
        <v>33826041.72</v>
      </c>
      <c r="J76" s="49">
        <v>15339401.83</v>
      </c>
      <c r="K76" s="49">
        <v>722500</v>
      </c>
      <c r="L76" s="49">
        <v>221101.22</v>
      </c>
      <c r="M76" s="49">
        <v>48942.29</v>
      </c>
      <c r="N76" s="49">
        <v>17494096.38</v>
      </c>
      <c r="O76" s="49">
        <v>6073889.93</v>
      </c>
      <c r="P76" s="49">
        <v>6073889.93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265</v>
      </c>
      <c r="G77" s="58" t="s">
        <v>329</v>
      </c>
      <c r="H77" s="49">
        <v>34924548</v>
      </c>
      <c r="I77" s="49">
        <v>28345528</v>
      </c>
      <c r="J77" s="49">
        <v>11569948</v>
      </c>
      <c r="K77" s="49">
        <v>482050</v>
      </c>
      <c r="L77" s="49">
        <v>70000</v>
      </c>
      <c r="M77" s="49">
        <v>0</v>
      </c>
      <c r="N77" s="49">
        <v>16223530</v>
      </c>
      <c r="O77" s="49">
        <v>6579020</v>
      </c>
      <c r="P77" s="49">
        <v>6579020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265</v>
      </c>
      <c r="G78" s="58" t="s">
        <v>330</v>
      </c>
      <c r="H78" s="49">
        <v>18830541.31</v>
      </c>
      <c r="I78" s="49">
        <v>14511606.46</v>
      </c>
      <c r="J78" s="49">
        <v>6149319.25</v>
      </c>
      <c r="K78" s="49">
        <v>781697.85</v>
      </c>
      <c r="L78" s="49">
        <v>194800</v>
      </c>
      <c r="M78" s="49">
        <v>0</v>
      </c>
      <c r="N78" s="49">
        <v>7385789.36</v>
      </c>
      <c r="O78" s="49">
        <v>4318934.85</v>
      </c>
      <c r="P78" s="49">
        <v>4318934.85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265</v>
      </c>
      <c r="G79" s="58" t="s">
        <v>331</v>
      </c>
      <c r="H79" s="49">
        <v>19442828</v>
      </c>
      <c r="I79" s="49">
        <v>16710235.31</v>
      </c>
      <c r="J79" s="49">
        <v>7437207.46</v>
      </c>
      <c r="K79" s="49">
        <v>558846</v>
      </c>
      <c r="L79" s="49">
        <v>140713.54</v>
      </c>
      <c r="M79" s="49">
        <v>27848.88</v>
      </c>
      <c r="N79" s="49">
        <v>8545619.43</v>
      </c>
      <c r="O79" s="49">
        <v>2732592.69</v>
      </c>
      <c r="P79" s="49">
        <v>2732592.69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265</v>
      </c>
      <c r="G80" s="58" t="s">
        <v>332</v>
      </c>
      <c r="H80" s="49">
        <v>22130396.92</v>
      </c>
      <c r="I80" s="49">
        <v>17722865.04</v>
      </c>
      <c r="J80" s="49">
        <v>8401926.65</v>
      </c>
      <c r="K80" s="49">
        <v>803776.63</v>
      </c>
      <c r="L80" s="49">
        <v>180960</v>
      </c>
      <c r="M80" s="49">
        <v>0</v>
      </c>
      <c r="N80" s="49">
        <v>8336201.76</v>
      </c>
      <c r="O80" s="49">
        <v>4407531.88</v>
      </c>
      <c r="P80" s="49">
        <v>4407531.88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265</v>
      </c>
      <c r="G81" s="58" t="s">
        <v>333</v>
      </c>
      <c r="H81" s="49">
        <v>65921224.79</v>
      </c>
      <c r="I81" s="49">
        <v>48160148.55</v>
      </c>
      <c r="J81" s="49">
        <v>14945850.74</v>
      </c>
      <c r="K81" s="49">
        <v>6560185.33</v>
      </c>
      <c r="L81" s="49">
        <v>330050</v>
      </c>
      <c r="M81" s="49">
        <v>0</v>
      </c>
      <c r="N81" s="49">
        <v>26324062.48</v>
      </c>
      <c r="O81" s="49">
        <v>17761076.24</v>
      </c>
      <c r="P81" s="49">
        <v>17761076.24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265</v>
      </c>
      <c r="G82" s="58" t="s">
        <v>334</v>
      </c>
      <c r="H82" s="49">
        <v>19790576</v>
      </c>
      <c r="I82" s="49">
        <v>17359323</v>
      </c>
      <c r="J82" s="49">
        <v>7946954</v>
      </c>
      <c r="K82" s="49">
        <v>470470</v>
      </c>
      <c r="L82" s="49">
        <v>102000</v>
      </c>
      <c r="M82" s="49">
        <v>0</v>
      </c>
      <c r="N82" s="49">
        <v>8839899</v>
      </c>
      <c r="O82" s="49">
        <v>2431253</v>
      </c>
      <c r="P82" s="49">
        <v>2431253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265</v>
      </c>
      <c r="G83" s="58" t="s">
        <v>335</v>
      </c>
      <c r="H83" s="49">
        <v>42836486.67</v>
      </c>
      <c r="I83" s="49">
        <v>33246748.89</v>
      </c>
      <c r="J83" s="49">
        <v>15687490.04</v>
      </c>
      <c r="K83" s="49">
        <v>1728405.35</v>
      </c>
      <c r="L83" s="49">
        <v>209670</v>
      </c>
      <c r="M83" s="49">
        <v>0</v>
      </c>
      <c r="N83" s="49">
        <v>15621183.5</v>
      </c>
      <c r="O83" s="49">
        <v>9589737.78</v>
      </c>
      <c r="P83" s="49">
        <v>9589737.78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265</v>
      </c>
      <c r="G84" s="58" t="s">
        <v>269</v>
      </c>
      <c r="H84" s="49">
        <v>46518499</v>
      </c>
      <c r="I84" s="49">
        <v>29000565</v>
      </c>
      <c r="J84" s="49">
        <v>13873289</v>
      </c>
      <c r="K84" s="49">
        <v>924240</v>
      </c>
      <c r="L84" s="49">
        <v>390000</v>
      </c>
      <c r="M84" s="49">
        <v>35990</v>
      </c>
      <c r="N84" s="49">
        <v>13777046</v>
      </c>
      <c r="O84" s="49">
        <v>17517934</v>
      </c>
      <c r="P84" s="49">
        <v>17121094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265</v>
      </c>
      <c r="G85" s="58" t="s">
        <v>336</v>
      </c>
      <c r="H85" s="49">
        <v>13282450.23</v>
      </c>
      <c r="I85" s="49">
        <v>11525187.03</v>
      </c>
      <c r="J85" s="49">
        <v>4979596.03</v>
      </c>
      <c r="K85" s="49">
        <v>229040</v>
      </c>
      <c r="L85" s="49">
        <v>126000</v>
      </c>
      <c r="M85" s="49">
        <v>0</v>
      </c>
      <c r="N85" s="49">
        <v>6190551</v>
      </c>
      <c r="O85" s="49">
        <v>1757263.2</v>
      </c>
      <c r="P85" s="49">
        <v>1757263.2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265</v>
      </c>
      <c r="G86" s="58" t="s">
        <v>270</v>
      </c>
      <c r="H86" s="49">
        <v>32090863.93</v>
      </c>
      <c r="I86" s="49">
        <v>32090863.93</v>
      </c>
      <c r="J86" s="49">
        <v>0</v>
      </c>
      <c r="K86" s="49">
        <v>0</v>
      </c>
      <c r="L86" s="49">
        <v>0</v>
      </c>
      <c r="M86" s="49">
        <v>0</v>
      </c>
      <c r="N86" s="49">
        <v>32090863.93</v>
      </c>
      <c r="O86" s="49">
        <v>0</v>
      </c>
      <c r="P86" s="49">
        <v>0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265</v>
      </c>
      <c r="G87" s="58" t="s">
        <v>337</v>
      </c>
      <c r="H87" s="49">
        <v>17906653.69</v>
      </c>
      <c r="I87" s="49">
        <v>11240653.69</v>
      </c>
      <c r="J87" s="49">
        <v>4035397.58</v>
      </c>
      <c r="K87" s="49">
        <v>1393700</v>
      </c>
      <c r="L87" s="49">
        <v>35000</v>
      </c>
      <c r="M87" s="49">
        <v>0</v>
      </c>
      <c r="N87" s="49">
        <v>5776556.11</v>
      </c>
      <c r="O87" s="49">
        <v>6666000</v>
      </c>
      <c r="P87" s="49">
        <v>6666000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265</v>
      </c>
      <c r="G88" s="58" t="s">
        <v>338</v>
      </c>
      <c r="H88" s="49">
        <v>22496228.14</v>
      </c>
      <c r="I88" s="49">
        <v>16301915.1</v>
      </c>
      <c r="J88" s="49">
        <v>7768050.26</v>
      </c>
      <c r="K88" s="49">
        <v>692809.68</v>
      </c>
      <c r="L88" s="49">
        <v>62000</v>
      </c>
      <c r="M88" s="49">
        <v>0</v>
      </c>
      <c r="N88" s="49">
        <v>7779055.16</v>
      </c>
      <c r="O88" s="49">
        <v>6194313.04</v>
      </c>
      <c r="P88" s="49">
        <v>6194313.04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265</v>
      </c>
      <c r="G89" s="58" t="s">
        <v>339</v>
      </c>
      <c r="H89" s="49">
        <v>50716148.18</v>
      </c>
      <c r="I89" s="49">
        <v>46716338.73</v>
      </c>
      <c r="J89" s="49">
        <v>20876243.64</v>
      </c>
      <c r="K89" s="49">
        <v>1316730.6</v>
      </c>
      <c r="L89" s="49">
        <v>400000</v>
      </c>
      <c r="M89" s="49">
        <v>0</v>
      </c>
      <c r="N89" s="49">
        <v>24123364.49</v>
      </c>
      <c r="O89" s="49">
        <v>3999809.45</v>
      </c>
      <c r="P89" s="49">
        <v>3999809.45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265</v>
      </c>
      <c r="G90" s="58" t="s">
        <v>340</v>
      </c>
      <c r="H90" s="49">
        <v>38291271.79</v>
      </c>
      <c r="I90" s="49">
        <v>25308657.79</v>
      </c>
      <c r="J90" s="49">
        <v>10435796.45</v>
      </c>
      <c r="K90" s="49">
        <v>1066240</v>
      </c>
      <c r="L90" s="49">
        <v>0</v>
      </c>
      <c r="M90" s="49">
        <v>0</v>
      </c>
      <c r="N90" s="49">
        <v>13806621.34</v>
      </c>
      <c r="O90" s="49">
        <v>12982614</v>
      </c>
      <c r="P90" s="49">
        <v>12982614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265</v>
      </c>
      <c r="G91" s="58" t="s">
        <v>341</v>
      </c>
      <c r="H91" s="49">
        <v>41085535.4</v>
      </c>
      <c r="I91" s="49">
        <v>28004907.8</v>
      </c>
      <c r="J91" s="49">
        <v>11626405</v>
      </c>
      <c r="K91" s="49">
        <v>1930770</v>
      </c>
      <c r="L91" s="49">
        <v>142000</v>
      </c>
      <c r="M91" s="49">
        <v>426812.93</v>
      </c>
      <c r="N91" s="49">
        <v>13878919.87</v>
      </c>
      <c r="O91" s="49">
        <v>13080627.6</v>
      </c>
      <c r="P91" s="49">
        <v>12653814.67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265</v>
      </c>
      <c r="G92" s="58" t="s">
        <v>342</v>
      </c>
      <c r="H92" s="49">
        <v>24429865.75</v>
      </c>
      <c r="I92" s="49">
        <v>18037409.59</v>
      </c>
      <c r="J92" s="49">
        <v>8010853.84</v>
      </c>
      <c r="K92" s="49">
        <v>618236.97</v>
      </c>
      <c r="L92" s="49">
        <v>60000</v>
      </c>
      <c r="M92" s="49">
        <v>0</v>
      </c>
      <c r="N92" s="49">
        <v>9348318.78</v>
      </c>
      <c r="O92" s="49">
        <v>6392456.16</v>
      </c>
      <c r="P92" s="49">
        <v>6392456.16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265</v>
      </c>
      <c r="G93" s="58" t="s">
        <v>343</v>
      </c>
      <c r="H93" s="49">
        <v>20518173</v>
      </c>
      <c r="I93" s="49">
        <v>14035573</v>
      </c>
      <c r="J93" s="49">
        <v>2368803</v>
      </c>
      <c r="K93" s="49">
        <v>3944792</v>
      </c>
      <c r="L93" s="49">
        <v>100000</v>
      </c>
      <c r="M93" s="49">
        <v>0</v>
      </c>
      <c r="N93" s="49">
        <v>7621978</v>
      </c>
      <c r="O93" s="49">
        <v>6482600</v>
      </c>
      <c r="P93" s="49">
        <v>6482600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265</v>
      </c>
      <c r="G94" s="58" t="s">
        <v>271</v>
      </c>
      <c r="H94" s="49">
        <v>73404609.71</v>
      </c>
      <c r="I94" s="49">
        <v>45188647.33</v>
      </c>
      <c r="J94" s="49">
        <v>17119775.36</v>
      </c>
      <c r="K94" s="49">
        <v>3237161</v>
      </c>
      <c r="L94" s="49">
        <v>818000</v>
      </c>
      <c r="M94" s="49">
        <v>0</v>
      </c>
      <c r="N94" s="49">
        <v>24013710.97</v>
      </c>
      <c r="O94" s="49">
        <v>28215962.38</v>
      </c>
      <c r="P94" s="49">
        <v>28215962.38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265</v>
      </c>
      <c r="G95" s="58" t="s">
        <v>344</v>
      </c>
      <c r="H95" s="49">
        <v>27168766.84</v>
      </c>
      <c r="I95" s="49">
        <v>24698362.4</v>
      </c>
      <c r="J95" s="49">
        <v>11152453.76</v>
      </c>
      <c r="K95" s="49">
        <v>851500</v>
      </c>
      <c r="L95" s="49">
        <v>178980</v>
      </c>
      <c r="M95" s="49">
        <v>0</v>
      </c>
      <c r="N95" s="49">
        <v>12515428.64</v>
      </c>
      <c r="O95" s="49">
        <v>2470404.44</v>
      </c>
      <c r="P95" s="49">
        <v>2430404.44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265</v>
      </c>
      <c r="G96" s="58" t="s">
        <v>345</v>
      </c>
      <c r="H96" s="49">
        <v>24433479.03</v>
      </c>
      <c r="I96" s="49">
        <v>21809817.36</v>
      </c>
      <c r="J96" s="49">
        <v>9077660.56</v>
      </c>
      <c r="K96" s="49">
        <v>288800</v>
      </c>
      <c r="L96" s="49">
        <v>235000</v>
      </c>
      <c r="M96" s="49">
        <v>0</v>
      </c>
      <c r="N96" s="49">
        <v>12208356.8</v>
      </c>
      <c r="O96" s="49">
        <v>2623661.67</v>
      </c>
      <c r="P96" s="49">
        <v>2623661.67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265</v>
      </c>
      <c r="G97" s="58" t="s">
        <v>346</v>
      </c>
      <c r="H97" s="49">
        <v>26846624</v>
      </c>
      <c r="I97" s="49">
        <v>17811037</v>
      </c>
      <c r="J97" s="49">
        <v>7624891</v>
      </c>
      <c r="K97" s="49">
        <v>929804</v>
      </c>
      <c r="L97" s="49">
        <v>25000</v>
      </c>
      <c r="M97" s="49">
        <v>0</v>
      </c>
      <c r="N97" s="49">
        <v>9231342</v>
      </c>
      <c r="O97" s="49">
        <v>9035587</v>
      </c>
      <c r="P97" s="49">
        <v>9035587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265</v>
      </c>
      <c r="G98" s="58" t="s">
        <v>347</v>
      </c>
      <c r="H98" s="49">
        <v>31572295.78</v>
      </c>
      <c r="I98" s="49">
        <v>19872613.62</v>
      </c>
      <c r="J98" s="49">
        <v>8588803.85</v>
      </c>
      <c r="K98" s="49">
        <v>915892.89</v>
      </c>
      <c r="L98" s="49">
        <v>120000</v>
      </c>
      <c r="M98" s="49">
        <v>0</v>
      </c>
      <c r="N98" s="49">
        <v>10247916.88</v>
      </c>
      <c r="O98" s="49">
        <v>11699682.16</v>
      </c>
      <c r="P98" s="49">
        <v>11699682.16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265</v>
      </c>
      <c r="G99" s="58" t="s">
        <v>348</v>
      </c>
      <c r="H99" s="49">
        <v>26994659.85</v>
      </c>
      <c r="I99" s="49">
        <v>12775798.98</v>
      </c>
      <c r="J99" s="49">
        <v>5146889.64</v>
      </c>
      <c r="K99" s="49">
        <v>879900</v>
      </c>
      <c r="L99" s="49">
        <v>105000</v>
      </c>
      <c r="M99" s="49">
        <v>0</v>
      </c>
      <c r="N99" s="49">
        <v>6644009.34</v>
      </c>
      <c r="O99" s="49">
        <v>14218860.87</v>
      </c>
      <c r="P99" s="49">
        <v>14218860.87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265</v>
      </c>
      <c r="G100" s="58" t="s">
        <v>349</v>
      </c>
      <c r="H100" s="49">
        <v>24376912.45</v>
      </c>
      <c r="I100" s="49">
        <v>14828946.32</v>
      </c>
      <c r="J100" s="49">
        <v>6329752</v>
      </c>
      <c r="K100" s="49">
        <v>901177.88</v>
      </c>
      <c r="L100" s="49">
        <v>70000</v>
      </c>
      <c r="M100" s="49">
        <v>0</v>
      </c>
      <c r="N100" s="49">
        <v>7528016.44</v>
      </c>
      <c r="O100" s="49">
        <v>9547966.13</v>
      </c>
      <c r="P100" s="49">
        <v>9547966.13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265</v>
      </c>
      <c r="G101" s="58" t="s">
        <v>272</v>
      </c>
      <c r="H101" s="49">
        <v>107092102.38</v>
      </c>
      <c r="I101" s="49">
        <v>71012372.02</v>
      </c>
      <c r="J101" s="49">
        <v>28483386.63</v>
      </c>
      <c r="K101" s="49">
        <v>3110483</v>
      </c>
      <c r="L101" s="49">
        <v>700000</v>
      </c>
      <c r="M101" s="49">
        <v>96878.11</v>
      </c>
      <c r="N101" s="49">
        <v>38621624.28</v>
      </c>
      <c r="O101" s="49">
        <v>36079730.36</v>
      </c>
      <c r="P101" s="49">
        <v>36079730.36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265</v>
      </c>
      <c r="G102" s="58" t="s">
        <v>350</v>
      </c>
      <c r="H102" s="49">
        <v>13964634</v>
      </c>
      <c r="I102" s="49">
        <v>11409985.3</v>
      </c>
      <c r="J102" s="49">
        <v>5395502.51</v>
      </c>
      <c r="K102" s="49">
        <v>148000</v>
      </c>
      <c r="L102" s="49">
        <v>100000</v>
      </c>
      <c r="M102" s="49">
        <v>0</v>
      </c>
      <c r="N102" s="49">
        <v>5766482.79</v>
      </c>
      <c r="O102" s="49">
        <v>2554648.7</v>
      </c>
      <c r="P102" s="49">
        <v>2554648.7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265</v>
      </c>
      <c r="G103" s="58" t="s">
        <v>351</v>
      </c>
      <c r="H103" s="49">
        <v>46748857.09</v>
      </c>
      <c r="I103" s="49">
        <v>34702971.21</v>
      </c>
      <c r="J103" s="49">
        <v>13503283.86</v>
      </c>
      <c r="K103" s="49">
        <v>2271771.2</v>
      </c>
      <c r="L103" s="49">
        <v>80000</v>
      </c>
      <c r="M103" s="49">
        <v>0</v>
      </c>
      <c r="N103" s="49">
        <v>18847916.15</v>
      </c>
      <c r="O103" s="49">
        <v>12045885.88</v>
      </c>
      <c r="P103" s="49">
        <v>12005885.88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265</v>
      </c>
      <c r="G104" s="58" t="s">
        <v>352</v>
      </c>
      <c r="H104" s="49">
        <v>25254112.77</v>
      </c>
      <c r="I104" s="49">
        <v>20291789.47</v>
      </c>
      <c r="J104" s="49">
        <v>8346901.24</v>
      </c>
      <c r="K104" s="49">
        <v>1580000</v>
      </c>
      <c r="L104" s="49">
        <v>100000</v>
      </c>
      <c r="M104" s="49">
        <v>0</v>
      </c>
      <c r="N104" s="49">
        <v>10264888.23</v>
      </c>
      <c r="O104" s="49">
        <v>4962323.3</v>
      </c>
      <c r="P104" s="49">
        <v>4962323.3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265</v>
      </c>
      <c r="G105" s="58" t="s">
        <v>353</v>
      </c>
      <c r="H105" s="49">
        <v>29900568.6</v>
      </c>
      <c r="I105" s="49">
        <v>22708988.8</v>
      </c>
      <c r="J105" s="49">
        <v>10423946.13</v>
      </c>
      <c r="K105" s="49">
        <v>357820</v>
      </c>
      <c r="L105" s="49">
        <v>213600</v>
      </c>
      <c r="M105" s="49">
        <v>0</v>
      </c>
      <c r="N105" s="49">
        <v>11713622.67</v>
      </c>
      <c r="O105" s="49">
        <v>7191579.8</v>
      </c>
      <c r="P105" s="49">
        <v>7191579.8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265</v>
      </c>
      <c r="G106" s="58" t="s">
        <v>273</v>
      </c>
      <c r="H106" s="49">
        <v>68746714.12</v>
      </c>
      <c r="I106" s="49">
        <v>44920700.76</v>
      </c>
      <c r="J106" s="49">
        <v>17697569.09</v>
      </c>
      <c r="K106" s="49">
        <v>2988679.4</v>
      </c>
      <c r="L106" s="49">
        <v>300000</v>
      </c>
      <c r="M106" s="49">
        <v>0</v>
      </c>
      <c r="N106" s="49">
        <v>23934452.27</v>
      </c>
      <c r="O106" s="49">
        <v>23826013.36</v>
      </c>
      <c r="P106" s="49">
        <v>23826013.36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265</v>
      </c>
      <c r="G107" s="58" t="s">
        <v>354</v>
      </c>
      <c r="H107" s="49">
        <v>18307993.46</v>
      </c>
      <c r="I107" s="49">
        <v>15872864.46</v>
      </c>
      <c r="J107" s="49">
        <v>6982851</v>
      </c>
      <c r="K107" s="49">
        <v>685169</v>
      </c>
      <c r="L107" s="49">
        <v>188004</v>
      </c>
      <c r="M107" s="49">
        <v>23489.84</v>
      </c>
      <c r="N107" s="49">
        <v>7993350.62</v>
      </c>
      <c r="O107" s="49">
        <v>2435129</v>
      </c>
      <c r="P107" s="49">
        <v>2435129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265</v>
      </c>
      <c r="G108" s="58" t="s">
        <v>355</v>
      </c>
      <c r="H108" s="49">
        <v>54372712.79</v>
      </c>
      <c r="I108" s="49">
        <v>36004823.79</v>
      </c>
      <c r="J108" s="49">
        <v>14936316.79</v>
      </c>
      <c r="K108" s="49">
        <v>2664871</v>
      </c>
      <c r="L108" s="49">
        <v>499000</v>
      </c>
      <c r="M108" s="49">
        <v>0</v>
      </c>
      <c r="N108" s="49">
        <v>17904636</v>
      </c>
      <c r="O108" s="49">
        <v>18367889</v>
      </c>
      <c r="P108" s="49">
        <v>18327889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265</v>
      </c>
      <c r="G109" s="58" t="s">
        <v>356</v>
      </c>
      <c r="H109" s="49">
        <v>25655704.28</v>
      </c>
      <c r="I109" s="49">
        <v>23394490.42</v>
      </c>
      <c r="J109" s="49">
        <v>10441796.06</v>
      </c>
      <c r="K109" s="49">
        <v>1199372</v>
      </c>
      <c r="L109" s="49">
        <v>235000</v>
      </c>
      <c r="M109" s="49">
        <v>0</v>
      </c>
      <c r="N109" s="49">
        <v>11518322.36</v>
      </c>
      <c r="O109" s="49">
        <v>2261213.86</v>
      </c>
      <c r="P109" s="49">
        <v>2261213.86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265</v>
      </c>
      <c r="G110" s="58" t="s">
        <v>357</v>
      </c>
      <c r="H110" s="49">
        <v>67263757.91</v>
      </c>
      <c r="I110" s="49">
        <v>44764542.01</v>
      </c>
      <c r="J110" s="49">
        <v>18283293.11</v>
      </c>
      <c r="K110" s="49">
        <v>2777401</v>
      </c>
      <c r="L110" s="49">
        <v>305530</v>
      </c>
      <c r="M110" s="49">
        <v>0</v>
      </c>
      <c r="N110" s="49">
        <v>23398317.9</v>
      </c>
      <c r="O110" s="49">
        <v>22499215.9</v>
      </c>
      <c r="P110" s="49">
        <v>22499215.9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265</v>
      </c>
      <c r="G111" s="58" t="s">
        <v>358</v>
      </c>
      <c r="H111" s="49">
        <v>25055024.6</v>
      </c>
      <c r="I111" s="49">
        <v>24574384.6</v>
      </c>
      <c r="J111" s="49">
        <v>10850468.66</v>
      </c>
      <c r="K111" s="49">
        <v>1266215</v>
      </c>
      <c r="L111" s="49">
        <v>200000</v>
      </c>
      <c r="M111" s="49">
        <v>0</v>
      </c>
      <c r="N111" s="49">
        <v>12257700.94</v>
      </c>
      <c r="O111" s="49">
        <v>480640</v>
      </c>
      <c r="P111" s="49">
        <v>480640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265</v>
      </c>
      <c r="G112" s="58" t="s">
        <v>359</v>
      </c>
      <c r="H112" s="49">
        <v>29233559.48</v>
      </c>
      <c r="I112" s="49">
        <v>19680846.89</v>
      </c>
      <c r="J112" s="49">
        <v>7215089</v>
      </c>
      <c r="K112" s="49">
        <v>964800</v>
      </c>
      <c r="L112" s="49">
        <v>350000</v>
      </c>
      <c r="M112" s="49">
        <v>0</v>
      </c>
      <c r="N112" s="49">
        <v>11150957.89</v>
      </c>
      <c r="O112" s="49">
        <v>9552712.59</v>
      </c>
      <c r="P112" s="49">
        <v>9552712.59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265</v>
      </c>
      <c r="G113" s="58" t="s">
        <v>360</v>
      </c>
      <c r="H113" s="49">
        <v>92128469.75</v>
      </c>
      <c r="I113" s="49">
        <v>70457262.5</v>
      </c>
      <c r="J113" s="49">
        <v>29633113.56</v>
      </c>
      <c r="K113" s="49">
        <v>1965861</v>
      </c>
      <c r="L113" s="49">
        <v>795080</v>
      </c>
      <c r="M113" s="49">
        <v>0</v>
      </c>
      <c r="N113" s="49">
        <v>38063207.94</v>
      </c>
      <c r="O113" s="49">
        <v>21671207.25</v>
      </c>
      <c r="P113" s="49">
        <v>21671207.25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265</v>
      </c>
      <c r="G114" s="58" t="s">
        <v>361</v>
      </c>
      <c r="H114" s="49">
        <v>18580194.47</v>
      </c>
      <c r="I114" s="49">
        <v>16509429.08</v>
      </c>
      <c r="J114" s="49">
        <v>6150821.47</v>
      </c>
      <c r="K114" s="49">
        <v>313550</v>
      </c>
      <c r="L114" s="49">
        <v>100000</v>
      </c>
      <c r="M114" s="49">
        <v>0</v>
      </c>
      <c r="N114" s="49">
        <v>9945057.61</v>
      </c>
      <c r="O114" s="49">
        <v>2070765.39</v>
      </c>
      <c r="P114" s="49">
        <v>2070765.39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265</v>
      </c>
      <c r="G115" s="58" t="s">
        <v>362</v>
      </c>
      <c r="H115" s="49">
        <v>24828950.65</v>
      </c>
      <c r="I115" s="49">
        <v>17416386.65</v>
      </c>
      <c r="J115" s="49">
        <v>7227438.42</v>
      </c>
      <c r="K115" s="49">
        <v>1394236</v>
      </c>
      <c r="L115" s="49">
        <v>170000</v>
      </c>
      <c r="M115" s="49">
        <v>0</v>
      </c>
      <c r="N115" s="49">
        <v>8624712.23</v>
      </c>
      <c r="O115" s="49">
        <v>7412564</v>
      </c>
      <c r="P115" s="49">
        <v>7412564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265</v>
      </c>
      <c r="G116" s="58" t="s">
        <v>363</v>
      </c>
      <c r="H116" s="49">
        <v>17984036.43</v>
      </c>
      <c r="I116" s="49">
        <v>17131129.54</v>
      </c>
      <c r="J116" s="49">
        <v>7286489.98</v>
      </c>
      <c r="K116" s="49">
        <v>573000</v>
      </c>
      <c r="L116" s="49">
        <v>97000</v>
      </c>
      <c r="M116" s="49">
        <v>0</v>
      </c>
      <c r="N116" s="49">
        <v>9174639.56</v>
      </c>
      <c r="O116" s="49">
        <v>852906.89</v>
      </c>
      <c r="P116" s="49">
        <v>852906.89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265</v>
      </c>
      <c r="G117" s="58" t="s">
        <v>364</v>
      </c>
      <c r="H117" s="49">
        <v>32148862.9</v>
      </c>
      <c r="I117" s="49">
        <v>27271169.43</v>
      </c>
      <c r="J117" s="49">
        <v>12888917.61</v>
      </c>
      <c r="K117" s="49">
        <v>666260.05</v>
      </c>
      <c r="L117" s="49">
        <v>250000</v>
      </c>
      <c r="M117" s="49">
        <v>0</v>
      </c>
      <c r="N117" s="49">
        <v>13465991.77</v>
      </c>
      <c r="O117" s="49">
        <v>4877693.47</v>
      </c>
      <c r="P117" s="49">
        <v>4877693.47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265</v>
      </c>
      <c r="G118" s="58" t="s">
        <v>365</v>
      </c>
      <c r="H118" s="49">
        <v>5638193.2</v>
      </c>
      <c r="I118" s="49">
        <v>5255626.58</v>
      </c>
      <c r="J118" s="49">
        <v>2446138.84</v>
      </c>
      <c r="K118" s="49">
        <v>135775.97</v>
      </c>
      <c r="L118" s="49">
        <v>113000</v>
      </c>
      <c r="M118" s="49">
        <v>17425.64</v>
      </c>
      <c r="N118" s="49">
        <v>2543286.13</v>
      </c>
      <c r="O118" s="49">
        <v>382566.62</v>
      </c>
      <c r="P118" s="49">
        <v>382566.62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265</v>
      </c>
      <c r="G119" s="58" t="s">
        <v>366</v>
      </c>
      <c r="H119" s="49">
        <v>28704668.34</v>
      </c>
      <c r="I119" s="49">
        <v>18585858.73</v>
      </c>
      <c r="J119" s="49">
        <v>8707353</v>
      </c>
      <c r="K119" s="49">
        <v>791620</v>
      </c>
      <c r="L119" s="49">
        <v>100000</v>
      </c>
      <c r="M119" s="49">
        <v>0</v>
      </c>
      <c r="N119" s="49">
        <v>8986885.73</v>
      </c>
      <c r="O119" s="49">
        <v>10118809.61</v>
      </c>
      <c r="P119" s="49">
        <v>10118809.61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265</v>
      </c>
      <c r="G120" s="58" t="s">
        <v>367</v>
      </c>
      <c r="H120" s="49">
        <v>21173414.79</v>
      </c>
      <c r="I120" s="49">
        <v>16879600.79</v>
      </c>
      <c r="J120" s="49">
        <v>7915839</v>
      </c>
      <c r="K120" s="49">
        <v>516500</v>
      </c>
      <c r="L120" s="49">
        <v>112286</v>
      </c>
      <c r="M120" s="49">
        <v>25000</v>
      </c>
      <c r="N120" s="49">
        <v>8309975.79</v>
      </c>
      <c r="O120" s="49">
        <v>4293814</v>
      </c>
      <c r="P120" s="49">
        <v>4293814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265</v>
      </c>
      <c r="G121" s="58" t="s">
        <v>368</v>
      </c>
      <c r="H121" s="49">
        <v>53679553.68</v>
      </c>
      <c r="I121" s="49">
        <v>36455938.14</v>
      </c>
      <c r="J121" s="49">
        <v>17188940.32</v>
      </c>
      <c r="K121" s="49">
        <v>2061408.41</v>
      </c>
      <c r="L121" s="49">
        <v>300000</v>
      </c>
      <c r="M121" s="49">
        <v>0</v>
      </c>
      <c r="N121" s="49">
        <v>16905589.41</v>
      </c>
      <c r="O121" s="49">
        <v>17223615.54</v>
      </c>
      <c r="P121" s="49">
        <v>17183615.54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265</v>
      </c>
      <c r="G122" s="58" t="s">
        <v>274</v>
      </c>
      <c r="H122" s="49">
        <v>59351028.96</v>
      </c>
      <c r="I122" s="49">
        <v>43839089.82</v>
      </c>
      <c r="J122" s="49">
        <v>17862816.37</v>
      </c>
      <c r="K122" s="49">
        <v>2298519.72</v>
      </c>
      <c r="L122" s="49">
        <v>250000</v>
      </c>
      <c r="M122" s="49">
        <v>0</v>
      </c>
      <c r="N122" s="49">
        <v>23427753.73</v>
      </c>
      <c r="O122" s="49">
        <v>15511939.14</v>
      </c>
      <c r="P122" s="49">
        <v>15511939.14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265</v>
      </c>
      <c r="G123" s="58" t="s">
        <v>369</v>
      </c>
      <c r="H123" s="49">
        <v>20199973.49</v>
      </c>
      <c r="I123" s="49">
        <v>18062949.49</v>
      </c>
      <c r="J123" s="49">
        <v>7883349.21</v>
      </c>
      <c r="K123" s="49">
        <v>429200</v>
      </c>
      <c r="L123" s="49">
        <v>122803</v>
      </c>
      <c r="M123" s="49">
        <v>0</v>
      </c>
      <c r="N123" s="49">
        <v>9627597.28</v>
      </c>
      <c r="O123" s="49">
        <v>2137024</v>
      </c>
      <c r="P123" s="49">
        <v>2137024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265</v>
      </c>
      <c r="G124" s="58" t="s">
        <v>370</v>
      </c>
      <c r="H124" s="49">
        <v>35155928.32</v>
      </c>
      <c r="I124" s="49">
        <v>19841556.71</v>
      </c>
      <c r="J124" s="49">
        <v>9072459</v>
      </c>
      <c r="K124" s="49">
        <v>593620</v>
      </c>
      <c r="L124" s="49">
        <v>15000</v>
      </c>
      <c r="M124" s="49">
        <v>0</v>
      </c>
      <c r="N124" s="49">
        <v>10160477.71</v>
      </c>
      <c r="O124" s="49">
        <v>15314371.61</v>
      </c>
      <c r="P124" s="49">
        <v>15314371.61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265</v>
      </c>
      <c r="G125" s="58" t="s">
        <v>275</v>
      </c>
      <c r="H125" s="49">
        <v>40007355.62</v>
      </c>
      <c r="I125" s="49">
        <v>32554589.76</v>
      </c>
      <c r="J125" s="49">
        <v>13978922.89</v>
      </c>
      <c r="K125" s="49">
        <v>678500</v>
      </c>
      <c r="L125" s="49">
        <v>286000</v>
      </c>
      <c r="M125" s="49">
        <v>46319.88</v>
      </c>
      <c r="N125" s="49">
        <v>17564846.99</v>
      </c>
      <c r="O125" s="49">
        <v>7452765.86</v>
      </c>
      <c r="P125" s="49">
        <v>7452765.86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265</v>
      </c>
      <c r="G126" s="58" t="s">
        <v>276</v>
      </c>
      <c r="H126" s="49">
        <v>24418429.48</v>
      </c>
      <c r="I126" s="49">
        <v>16121153.63</v>
      </c>
      <c r="J126" s="49">
        <v>6178674.98</v>
      </c>
      <c r="K126" s="49">
        <v>998254.88</v>
      </c>
      <c r="L126" s="49">
        <v>203000</v>
      </c>
      <c r="M126" s="49">
        <v>0</v>
      </c>
      <c r="N126" s="49">
        <v>8741223.77</v>
      </c>
      <c r="O126" s="49">
        <v>8297275.85</v>
      </c>
      <c r="P126" s="49">
        <v>8297275.85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265</v>
      </c>
      <c r="G127" s="58" t="s">
        <v>371</v>
      </c>
      <c r="H127" s="49">
        <v>15099276.02</v>
      </c>
      <c r="I127" s="49">
        <v>12250022.4</v>
      </c>
      <c r="J127" s="49">
        <v>5358605.03</v>
      </c>
      <c r="K127" s="49">
        <v>481663.07</v>
      </c>
      <c r="L127" s="49">
        <v>44600</v>
      </c>
      <c r="M127" s="49">
        <v>0</v>
      </c>
      <c r="N127" s="49">
        <v>6365154.3</v>
      </c>
      <c r="O127" s="49">
        <v>2849253.62</v>
      </c>
      <c r="P127" s="49">
        <v>2849253.62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265</v>
      </c>
      <c r="G128" s="58" t="s">
        <v>372</v>
      </c>
      <c r="H128" s="49">
        <v>11682860.61</v>
      </c>
      <c r="I128" s="49">
        <v>8762437.61</v>
      </c>
      <c r="J128" s="49">
        <v>3916526.67</v>
      </c>
      <c r="K128" s="49">
        <v>456708.48</v>
      </c>
      <c r="L128" s="49">
        <v>14000</v>
      </c>
      <c r="M128" s="49">
        <v>0</v>
      </c>
      <c r="N128" s="49">
        <v>4375202.46</v>
      </c>
      <c r="O128" s="49">
        <v>2920423</v>
      </c>
      <c r="P128" s="49">
        <v>2920423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265</v>
      </c>
      <c r="G129" s="58" t="s">
        <v>373</v>
      </c>
      <c r="H129" s="49">
        <v>23892123.45</v>
      </c>
      <c r="I129" s="49">
        <v>16350107.34</v>
      </c>
      <c r="J129" s="49">
        <v>5982802.54</v>
      </c>
      <c r="K129" s="49">
        <v>906500</v>
      </c>
      <c r="L129" s="49">
        <v>120000</v>
      </c>
      <c r="M129" s="49">
        <v>0</v>
      </c>
      <c r="N129" s="49">
        <v>9340804.8</v>
      </c>
      <c r="O129" s="49">
        <v>7542016.11</v>
      </c>
      <c r="P129" s="49">
        <v>7542016.11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265</v>
      </c>
      <c r="G130" s="58" t="s">
        <v>374</v>
      </c>
      <c r="H130" s="49">
        <v>12886459.34</v>
      </c>
      <c r="I130" s="49">
        <v>11094196.24</v>
      </c>
      <c r="J130" s="49">
        <v>4806045.81</v>
      </c>
      <c r="K130" s="49">
        <v>180023</v>
      </c>
      <c r="L130" s="49">
        <v>60400</v>
      </c>
      <c r="M130" s="49">
        <v>0</v>
      </c>
      <c r="N130" s="49">
        <v>6047727.43</v>
      </c>
      <c r="O130" s="49">
        <v>1792263.1</v>
      </c>
      <c r="P130" s="49">
        <v>1792263.1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265</v>
      </c>
      <c r="G131" s="58" t="s">
        <v>375</v>
      </c>
      <c r="H131" s="49">
        <v>15455336.4</v>
      </c>
      <c r="I131" s="49">
        <v>11118373.4</v>
      </c>
      <c r="J131" s="49">
        <v>4832964.2</v>
      </c>
      <c r="K131" s="49">
        <v>131899</v>
      </c>
      <c r="L131" s="49">
        <v>40090</v>
      </c>
      <c r="M131" s="49">
        <v>0</v>
      </c>
      <c r="N131" s="49">
        <v>6113420.2</v>
      </c>
      <c r="O131" s="49">
        <v>4336963</v>
      </c>
      <c r="P131" s="49">
        <v>4296963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265</v>
      </c>
      <c r="G132" s="58" t="s">
        <v>376</v>
      </c>
      <c r="H132" s="49">
        <v>23688863.32</v>
      </c>
      <c r="I132" s="49">
        <v>22953568.52</v>
      </c>
      <c r="J132" s="49">
        <v>10052899.05</v>
      </c>
      <c r="K132" s="49">
        <v>636600</v>
      </c>
      <c r="L132" s="49">
        <v>100000</v>
      </c>
      <c r="M132" s="49">
        <v>0</v>
      </c>
      <c r="N132" s="49">
        <v>12164069.47</v>
      </c>
      <c r="O132" s="49">
        <v>735294.8</v>
      </c>
      <c r="P132" s="49">
        <v>735294.8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265</v>
      </c>
      <c r="G133" s="58" t="s">
        <v>377</v>
      </c>
      <c r="H133" s="49">
        <v>24102649.44</v>
      </c>
      <c r="I133" s="49">
        <v>17018325.75</v>
      </c>
      <c r="J133" s="49">
        <v>6535591</v>
      </c>
      <c r="K133" s="49">
        <v>902367</v>
      </c>
      <c r="L133" s="49">
        <v>30000</v>
      </c>
      <c r="M133" s="49">
        <v>0</v>
      </c>
      <c r="N133" s="49">
        <v>9550367.75</v>
      </c>
      <c r="O133" s="49">
        <v>7084323.69</v>
      </c>
      <c r="P133" s="49">
        <v>7084323.69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265</v>
      </c>
      <c r="G134" s="58" t="s">
        <v>378</v>
      </c>
      <c r="H134" s="49">
        <v>22261497.43</v>
      </c>
      <c r="I134" s="49">
        <v>16748219.43</v>
      </c>
      <c r="J134" s="49">
        <v>7355447.3</v>
      </c>
      <c r="K134" s="49">
        <v>366700</v>
      </c>
      <c r="L134" s="49">
        <v>80000</v>
      </c>
      <c r="M134" s="49">
        <v>24753.52</v>
      </c>
      <c r="N134" s="49">
        <v>8921318.61</v>
      </c>
      <c r="O134" s="49">
        <v>5513278</v>
      </c>
      <c r="P134" s="49">
        <v>5513278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265</v>
      </c>
      <c r="G135" s="58" t="s">
        <v>379</v>
      </c>
      <c r="H135" s="49">
        <v>23239198.11</v>
      </c>
      <c r="I135" s="49">
        <v>16645320.01</v>
      </c>
      <c r="J135" s="49">
        <v>6805416.8</v>
      </c>
      <c r="K135" s="49">
        <v>1002054.09</v>
      </c>
      <c r="L135" s="49">
        <v>0</v>
      </c>
      <c r="M135" s="49">
        <v>0</v>
      </c>
      <c r="N135" s="49">
        <v>8837849.12</v>
      </c>
      <c r="O135" s="49">
        <v>6593878.1</v>
      </c>
      <c r="P135" s="49">
        <v>6593878.1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265</v>
      </c>
      <c r="G136" s="58" t="s">
        <v>380</v>
      </c>
      <c r="H136" s="49">
        <v>21286217.72</v>
      </c>
      <c r="I136" s="49">
        <v>13087194.71</v>
      </c>
      <c r="J136" s="49">
        <v>5662461.13</v>
      </c>
      <c r="K136" s="49">
        <v>470468</v>
      </c>
      <c r="L136" s="49">
        <v>130000</v>
      </c>
      <c r="M136" s="49">
        <v>0</v>
      </c>
      <c r="N136" s="49">
        <v>6824265.58</v>
      </c>
      <c r="O136" s="49">
        <v>8199023.01</v>
      </c>
      <c r="P136" s="49">
        <v>8199023.01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265</v>
      </c>
      <c r="G137" s="58" t="s">
        <v>381</v>
      </c>
      <c r="H137" s="49">
        <v>31759354.47</v>
      </c>
      <c r="I137" s="49">
        <v>24366096.68</v>
      </c>
      <c r="J137" s="49">
        <v>8571194.95</v>
      </c>
      <c r="K137" s="49">
        <v>4462495</v>
      </c>
      <c r="L137" s="49">
        <v>230000</v>
      </c>
      <c r="M137" s="49">
        <v>0</v>
      </c>
      <c r="N137" s="49">
        <v>11102406.73</v>
      </c>
      <c r="O137" s="49">
        <v>7393257.79</v>
      </c>
      <c r="P137" s="49">
        <v>7393257.79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265</v>
      </c>
      <c r="G138" s="58" t="s">
        <v>382</v>
      </c>
      <c r="H138" s="49">
        <v>25915200</v>
      </c>
      <c r="I138" s="49">
        <v>17114243.12</v>
      </c>
      <c r="J138" s="49">
        <v>6557835.02</v>
      </c>
      <c r="K138" s="49">
        <v>1852580</v>
      </c>
      <c r="L138" s="49">
        <v>207600</v>
      </c>
      <c r="M138" s="49">
        <v>0</v>
      </c>
      <c r="N138" s="49">
        <v>8496228.1</v>
      </c>
      <c r="O138" s="49">
        <v>8800956.88</v>
      </c>
      <c r="P138" s="49">
        <v>8800956.88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265</v>
      </c>
      <c r="G139" s="58" t="s">
        <v>383</v>
      </c>
      <c r="H139" s="49">
        <v>15852891.28</v>
      </c>
      <c r="I139" s="49">
        <v>10406718.14</v>
      </c>
      <c r="J139" s="49">
        <v>4565066.99</v>
      </c>
      <c r="K139" s="49">
        <v>404911.13</v>
      </c>
      <c r="L139" s="49">
        <v>60000</v>
      </c>
      <c r="M139" s="49">
        <v>18733.8</v>
      </c>
      <c r="N139" s="49">
        <v>5358006.22</v>
      </c>
      <c r="O139" s="49">
        <v>5446173.14</v>
      </c>
      <c r="P139" s="49">
        <v>5446173.14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265</v>
      </c>
      <c r="G140" s="58" t="s">
        <v>384</v>
      </c>
      <c r="H140" s="49">
        <v>14169821</v>
      </c>
      <c r="I140" s="49">
        <v>10010143.21</v>
      </c>
      <c r="J140" s="49">
        <v>4679548.7</v>
      </c>
      <c r="K140" s="49">
        <v>341890.8</v>
      </c>
      <c r="L140" s="49">
        <v>50000</v>
      </c>
      <c r="M140" s="49">
        <v>0</v>
      </c>
      <c r="N140" s="49">
        <v>4938703.71</v>
      </c>
      <c r="O140" s="49">
        <v>4159677.79</v>
      </c>
      <c r="P140" s="49">
        <v>4159677.79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265</v>
      </c>
      <c r="G141" s="58" t="s">
        <v>385</v>
      </c>
      <c r="H141" s="49">
        <v>10726869.81</v>
      </c>
      <c r="I141" s="49">
        <v>8541807.24</v>
      </c>
      <c r="J141" s="49">
        <v>3409494.8</v>
      </c>
      <c r="K141" s="49">
        <v>715974.2</v>
      </c>
      <c r="L141" s="49">
        <v>38500</v>
      </c>
      <c r="M141" s="49">
        <v>15660</v>
      </c>
      <c r="N141" s="49">
        <v>4362178.24</v>
      </c>
      <c r="O141" s="49">
        <v>2185062.57</v>
      </c>
      <c r="P141" s="49">
        <v>2185062.57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265</v>
      </c>
      <c r="G142" s="58" t="s">
        <v>386</v>
      </c>
      <c r="H142" s="49">
        <v>28677938.94</v>
      </c>
      <c r="I142" s="49">
        <v>22212384.94</v>
      </c>
      <c r="J142" s="49">
        <v>7226188.38</v>
      </c>
      <c r="K142" s="49">
        <v>3993774.76</v>
      </c>
      <c r="L142" s="49">
        <v>80000</v>
      </c>
      <c r="M142" s="49">
        <v>0</v>
      </c>
      <c r="N142" s="49">
        <v>10912421.8</v>
      </c>
      <c r="O142" s="49">
        <v>6465554</v>
      </c>
      <c r="P142" s="49">
        <v>6425554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265</v>
      </c>
      <c r="G143" s="58" t="s">
        <v>387</v>
      </c>
      <c r="H143" s="49">
        <v>47350226.09</v>
      </c>
      <c r="I143" s="49">
        <v>42920502.04</v>
      </c>
      <c r="J143" s="49">
        <v>17172431.25</v>
      </c>
      <c r="K143" s="49">
        <v>968200</v>
      </c>
      <c r="L143" s="49">
        <v>403000</v>
      </c>
      <c r="M143" s="49">
        <v>0</v>
      </c>
      <c r="N143" s="49">
        <v>24376870.79</v>
      </c>
      <c r="O143" s="49">
        <v>4429724.05</v>
      </c>
      <c r="P143" s="49">
        <v>4429724.05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265</v>
      </c>
      <c r="G144" s="58" t="s">
        <v>388</v>
      </c>
      <c r="H144" s="49">
        <v>8574753.21</v>
      </c>
      <c r="I144" s="49">
        <v>8370330</v>
      </c>
      <c r="J144" s="49">
        <v>3250586.38</v>
      </c>
      <c r="K144" s="49">
        <v>146000</v>
      </c>
      <c r="L144" s="49">
        <v>7000</v>
      </c>
      <c r="M144" s="49">
        <v>20600</v>
      </c>
      <c r="N144" s="49">
        <v>4946143.62</v>
      </c>
      <c r="O144" s="49">
        <v>204423.21</v>
      </c>
      <c r="P144" s="49">
        <v>164423.21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265</v>
      </c>
      <c r="G145" s="58" t="s">
        <v>389</v>
      </c>
      <c r="H145" s="49">
        <v>27977167.52</v>
      </c>
      <c r="I145" s="49">
        <v>18095020.51</v>
      </c>
      <c r="J145" s="49">
        <v>7839676.66</v>
      </c>
      <c r="K145" s="49">
        <v>649800</v>
      </c>
      <c r="L145" s="49">
        <v>150000</v>
      </c>
      <c r="M145" s="49">
        <v>0</v>
      </c>
      <c r="N145" s="49">
        <v>9455543.85</v>
      </c>
      <c r="O145" s="49">
        <v>9882147.01</v>
      </c>
      <c r="P145" s="49">
        <v>9882147.01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265</v>
      </c>
      <c r="G146" s="58" t="s">
        <v>390</v>
      </c>
      <c r="H146" s="49">
        <v>21083929</v>
      </c>
      <c r="I146" s="49">
        <v>19943936</v>
      </c>
      <c r="J146" s="49">
        <v>9432330</v>
      </c>
      <c r="K146" s="49">
        <v>513600</v>
      </c>
      <c r="L146" s="49">
        <v>260000</v>
      </c>
      <c r="M146" s="49">
        <v>0</v>
      </c>
      <c r="N146" s="49">
        <v>9738006</v>
      </c>
      <c r="O146" s="49">
        <v>1139993</v>
      </c>
      <c r="P146" s="49">
        <v>1139993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265</v>
      </c>
      <c r="G147" s="58" t="s">
        <v>277</v>
      </c>
      <c r="H147" s="49">
        <v>39739872.05</v>
      </c>
      <c r="I147" s="49">
        <v>30018268.51</v>
      </c>
      <c r="J147" s="49">
        <v>13735103.43</v>
      </c>
      <c r="K147" s="49">
        <v>792938</v>
      </c>
      <c r="L147" s="49">
        <v>138000</v>
      </c>
      <c r="M147" s="49">
        <v>33229</v>
      </c>
      <c r="N147" s="49">
        <v>15318998.08</v>
      </c>
      <c r="O147" s="49">
        <v>9721603.54</v>
      </c>
      <c r="P147" s="49">
        <v>9721603.54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265</v>
      </c>
      <c r="G148" s="58" t="s">
        <v>391</v>
      </c>
      <c r="H148" s="49">
        <v>38768226.48</v>
      </c>
      <c r="I148" s="49">
        <v>28777766.03</v>
      </c>
      <c r="J148" s="49">
        <v>12138362.86</v>
      </c>
      <c r="K148" s="49">
        <v>1291000</v>
      </c>
      <c r="L148" s="49">
        <v>330000</v>
      </c>
      <c r="M148" s="49">
        <v>0</v>
      </c>
      <c r="N148" s="49">
        <v>15018403.17</v>
      </c>
      <c r="O148" s="49">
        <v>9990460.45</v>
      </c>
      <c r="P148" s="49">
        <v>9990460.45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265</v>
      </c>
      <c r="G149" s="58" t="s">
        <v>392</v>
      </c>
      <c r="H149" s="49">
        <v>17671382.58</v>
      </c>
      <c r="I149" s="49">
        <v>15511498.55</v>
      </c>
      <c r="J149" s="49">
        <v>6794893.24</v>
      </c>
      <c r="K149" s="49">
        <v>336300</v>
      </c>
      <c r="L149" s="49">
        <v>152000</v>
      </c>
      <c r="M149" s="49">
        <v>0</v>
      </c>
      <c r="N149" s="49">
        <v>8228305.31</v>
      </c>
      <c r="O149" s="49">
        <v>2159884.03</v>
      </c>
      <c r="P149" s="49">
        <v>2159884.03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265</v>
      </c>
      <c r="G150" s="58" t="s">
        <v>393</v>
      </c>
      <c r="H150" s="49">
        <v>38540798.81</v>
      </c>
      <c r="I150" s="49">
        <v>27511970.94</v>
      </c>
      <c r="J150" s="49">
        <v>10810628.8</v>
      </c>
      <c r="K150" s="49">
        <v>1741800</v>
      </c>
      <c r="L150" s="49">
        <v>150000</v>
      </c>
      <c r="M150" s="49">
        <v>2600</v>
      </c>
      <c r="N150" s="49">
        <v>14806942.14</v>
      </c>
      <c r="O150" s="49">
        <v>11028827.87</v>
      </c>
      <c r="P150" s="49">
        <v>11028827.87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265</v>
      </c>
      <c r="G151" s="58" t="s">
        <v>394</v>
      </c>
      <c r="H151" s="49">
        <v>22639569.31</v>
      </c>
      <c r="I151" s="49">
        <v>21480741.71</v>
      </c>
      <c r="J151" s="49">
        <v>8876966</v>
      </c>
      <c r="K151" s="49">
        <v>2454700</v>
      </c>
      <c r="L151" s="49">
        <v>210000</v>
      </c>
      <c r="M151" s="49">
        <v>0</v>
      </c>
      <c r="N151" s="49">
        <v>9939075.71</v>
      </c>
      <c r="O151" s="49">
        <v>1158827.6</v>
      </c>
      <c r="P151" s="49">
        <v>1158827.6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265</v>
      </c>
      <c r="G152" s="58" t="s">
        <v>395</v>
      </c>
      <c r="H152" s="49">
        <v>17102426.88</v>
      </c>
      <c r="I152" s="49">
        <v>15223975.13</v>
      </c>
      <c r="J152" s="49">
        <v>6811514.59</v>
      </c>
      <c r="K152" s="49">
        <v>384515.88</v>
      </c>
      <c r="L152" s="49">
        <v>161000</v>
      </c>
      <c r="M152" s="49">
        <v>0</v>
      </c>
      <c r="N152" s="49">
        <v>7866944.66</v>
      </c>
      <c r="O152" s="49">
        <v>1878451.75</v>
      </c>
      <c r="P152" s="49">
        <v>1878451.75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265</v>
      </c>
      <c r="G153" s="58" t="s">
        <v>396</v>
      </c>
      <c r="H153" s="49">
        <v>17042285.67</v>
      </c>
      <c r="I153" s="49">
        <v>12186317.26</v>
      </c>
      <c r="J153" s="49">
        <v>5051327.59</v>
      </c>
      <c r="K153" s="49">
        <v>626200</v>
      </c>
      <c r="L153" s="49">
        <v>17000</v>
      </c>
      <c r="M153" s="49">
        <v>0</v>
      </c>
      <c r="N153" s="49">
        <v>6491789.67</v>
      </c>
      <c r="O153" s="49">
        <v>4855968.41</v>
      </c>
      <c r="P153" s="49">
        <v>4855968.41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265</v>
      </c>
      <c r="G154" s="58" t="s">
        <v>279</v>
      </c>
      <c r="H154" s="49">
        <v>36552380.52</v>
      </c>
      <c r="I154" s="49">
        <v>26475880.52</v>
      </c>
      <c r="J154" s="49">
        <v>10499596.38</v>
      </c>
      <c r="K154" s="49">
        <v>1414476</v>
      </c>
      <c r="L154" s="49">
        <v>63000</v>
      </c>
      <c r="M154" s="49">
        <v>0</v>
      </c>
      <c r="N154" s="49">
        <v>14498808.14</v>
      </c>
      <c r="O154" s="49">
        <v>10076500</v>
      </c>
      <c r="P154" s="49">
        <v>10076500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265</v>
      </c>
      <c r="G155" s="58" t="s">
        <v>397</v>
      </c>
      <c r="H155" s="49">
        <v>18049239.75</v>
      </c>
      <c r="I155" s="49">
        <v>15104098.76</v>
      </c>
      <c r="J155" s="49">
        <v>6601721.69</v>
      </c>
      <c r="K155" s="49">
        <v>555900</v>
      </c>
      <c r="L155" s="49">
        <v>130000</v>
      </c>
      <c r="M155" s="49">
        <v>0</v>
      </c>
      <c r="N155" s="49">
        <v>7816477.07</v>
      </c>
      <c r="O155" s="49">
        <v>2945140.99</v>
      </c>
      <c r="P155" s="49">
        <v>2945140.99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265</v>
      </c>
      <c r="G156" s="58" t="s">
        <v>280</v>
      </c>
      <c r="H156" s="49">
        <v>53346421.85</v>
      </c>
      <c r="I156" s="49">
        <v>36278171.28</v>
      </c>
      <c r="J156" s="49">
        <v>14128063.08</v>
      </c>
      <c r="K156" s="49">
        <v>2401120</v>
      </c>
      <c r="L156" s="49">
        <v>170000</v>
      </c>
      <c r="M156" s="49">
        <v>0</v>
      </c>
      <c r="N156" s="49">
        <v>19578988.2</v>
      </c>
      <c r="O156" s="49">
        <v>17068250.57</v>
      </c>
      <c r="P156" s="49">
        <v>17068250.57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265</v>
      </c>
      <c r="G157" s="58" t="s">
        <v>398</v>
      </c>
      <c r="H157" s="49">
        <v>37344360</v>
      </c>
      <c r="I157" s="49">
        <v>29573155.59</v>
      </c>
      <c r="J157" s="49">
        <v>12621750.02</v>
      </c>
      <c r="K157" s="49">
        <v>1040000</v>
      </c>
      <c r="L157" s="49">
        <v>224950</v>
      </c>
      <c r="M157" s="49">
        <v>0</v>
      </c>
      <c r="N157" s="49">
        <v>15686455.57</v>
      </c>
      <c r="O157" s="49">
        <v>7771204.41</v>
      </c>
      <c r="P157" s="49">
        <v>7771204.41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265</v>
      </c>
      <c r="G158" s="58" t="s">
        <v>399</v>
      </c>
      <c r="H158" s="49">
        <v>36507131.01</v>
      </c>
      <c r="I158" s="49">
        <v>32285850.9</v>
      </c>
      <c r="J158" s="49">
        <v>15562002.18</v>
      </c>
      <c r="K158" s="49">
        <v>823000</v>
      </c>
      <c r="L158" s="49">
        <v>80000</v>
      </c>
      <c r="M158" s="49">
        <v>0</v>
      </c>
      <c r="N158" s="49">
        <v>15820848.72</v>
      </c>
      <c r="O158" s="49">
        <v>4221280.11</v>
      </c>
      <c r="P158" s="49">
        <v>4221280.11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265</v>
      </c>
      <c r="G159" s="58" t="s">
        <v>400</v>
      </c>
      <c r="H159" s="49">
        <v>15093814.96</v>
      </c>
      <c r="I159" s="49">
        <v>14157194.36</v>
      </c>
      <c r="J159" s="49">
        <v>5334485.44</v>
      </c>
      <c r="K159" s="49">
        <v>1895266.26</v>
      </c>
      <c r="L159" s="49">
        <v>61000</v>
      </c>
      <c r="M159" s="49">
        <v>0</v>
      </c>
      <c r="N159" s="49">
        <v>6866442.66</v>
      </c>
      <c r="O159" s="49">
        <v>936620.6</v>
      </c>
      <c r="P159" s="49">
        <v>936620.6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265</v>
      </c>
      <c r="G160" s="58" t="s">
        <v>401</v>
      </c>
      <c r="H160" s="49">
        <v>31562156.14</v>
      </c>
      <c r="I160" s="49">
        <v>23545746.45</v>
      </c>
      <c r="J160" s="49">
        <v>11544662.74</v>
      </c>
      <c r="K160" s="49">
        <v>878600</v>
      </c>
      <c r="L160" s="49">
        <v>180000</v>
      </c>
      <c r="M160" s="49">
        <v>20000</v>
      </c>
      <c r="N160" s="49">
        <v>10922483.71</v>
      </c>
      <c r="O160" s="49">
        <v>8016409.69</v>
      </c>
      <c r="P160" s="49">
        <v>8016409.69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265</v>
      </c>
      <c r="G161" s="58" t="s">
        <v>402</v>
      </c>
      <c r="H161" s="49">
        <v>17998810.91</v>
      </c>
      <c r="I161" s="49">
        <v>13232299.87</v>
      </c>
      <c r="J161" s="49">
        <v>5680128.62</v>
      </c>
      <c r="K161" s="49">
        <v>117535.05</v>
      </c>
      <c r="L161" s="49">
        <v>163145</v>
      </c>
      <c r="M161" s="49">
        <v>0</v>
      </c>
      <c r="N161" s="49">
        <v>7271491.2</v>
      </c>
      <c r="O161" s="49">
        <v>4766511.04</v>
      </c>
      <c r="P161" s="49">
        <v>4766511.04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265</v>
      </c>
      <c r="G162" s="58" t="s">
        <v>403</v>
      </c>
      <c r="H162" s="49">
        <v>23324409.48</v>
      </c>
      <c r="I162" s="49">
        <v>21866139.48</v>
      </c>
      <c r="J162" s="49">
        <v>9963525</v>
      </c>
      <c r="K162" s="49">
        <v>361200</v>
      </c>
      <c r="L162" s="49">
        <v>200000</v>
      </c>
      <c r="M162" s="49">
        <v>0</v>
      </c>
      <c r="N162" s="49">
        <v>11341414.48</v>
      </c>
      <c r="O162" s="49">
        <v>1458270</v>
      </c>
      <c r="P162" s="49">
        <v>1458270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265</v>
      </c>
      <c r="G163" s="58" t="s">
        <v>404</v>
      </c>
      <c r="H163" s="49">
        <v>17512001</v>
      </c>
      <c r="I163" s="49">
        <v>15405001</v>
      </c>
      <c r="J163" s="49">
        <v>6761793.69</v>
      </c>
      <c r="K163" s="49">
        <v>736300</v>
      </c>
      <c r="L163" s="49">
        <v>100000</v>
      </c>
      <c r="M163" s="49">
        <v>0</v>
      </c>
      <c r="N163" s="49">
        <v>7806907.31</v>
      </c>
      <c r="O163" s="49">
        <v>2107000</v>
      </c>
      <c r="P163" s="49">
        <v>2107000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265</v>
      </c>
      <c r="G164" s="58" t="s">
        <v>405</v>
      </c>
      <c r="H164" s="49">
        <v>28487739.23</v>
      </c>
      <c r="I164" s="49">
        <v>23529444.23</v>
      </c>
      <c r="J164" s="49">
        <v>10750587.62</v>
      </c>
      <c r="K164" s="49">
        <v>306500</v>
      </c>
      <c r="L164" s="49">
        <v>60000</v>
      </c>
      <c r="M164" s="49">
        <v>35310.24</v>
      </c>
      <c r="N164" s="49">
        <v>12377046.37</v>
      </c>
      <c r="O164" s="49">
        <v>4958295</v>
      </c>
      <c r="P164" s="49">
        <v>4958295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265</v>
      </c>
      <c r="G165" s="58" t="s">
        <v>406</v>
      </c>
      <c r="H165" s="49">
        <v>16872396.08</v>
      </c>
      <c r="I165" s="49">
        <v>15811696.08</v>
      </c>
      <c r="J165" s="49">
        <v>6163593.13</v>
      </c>
      <c r="K165" s="49">
        <v>150200</v>
      </c>
      <c r="L165" s="49">
        <v>258000</v>
      </c>
      <c r="M165" s="49">
        <v>0</v>
      </c>
      <c r="N165" s="49">
        <v>9239902.95</v>
      </c>
      <c r="O165" s="49">
        <v>1060700</v>
      </c>
      <c r="P165" s="49">
        <v>1060700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265</v>
      </c>
      <c r="G166" s="58" t="s">
        <v>407</v>
      </c>
      <c r="H166" s="49">
        <v>16381026</v>
      </c>
      <c r="I166" s="49">
        <v>11493275</v>
      </c>
      <c r="J166" s="49">
        <v>5013644.36</v>
      </c>
      <c r="K166" s="49">
        <v>199400</v>
      </c>
      <c r="L166" s="49">
        <v>10000</v>
      </c>
      <c r="M166" s="49">
        <v>0</v>
      </c>
      <c r="N166" s="49">
        <v>6270230.64</v>
      </c>
      <c r="O166" s="49">
        <v>4887751</v>
      </c>
      <c r="P166" s="49">
        <v>4887751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265</v>
      </c>
      <c r="G167" s="58" t="s">
        <v>408</v>
      </c>
      <c r="H167" s="49">
        <v>27387389.51</v>
      </c>
      <c r="I167" s="49">
        <v>17608247.5</v>
      </c>
      <c r="J167" s="49">
        <v>6730218.15</v>
      </c>
      <c r="K167" s="49">
        <v>1171253.06</v>
      </c>
      <c r="L167" s="49">
        <v>171810.75</v>
      </c>
      <c r="M167" s="49">
        <v>0</v>
      </c>
      <c r="N167" s="49">
        <v>9534965.54</v>
      </c>
      <c r="O167" s="49">
        <v>9779142.01</v>
      </c>
      <c r="P167" s="49">
        <v>9739142.01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265</v>
      </c>
      <c r="G168" s="58" t="s">
        <v>409</v>
      </c>
      <c r="H168" s="49">
        <v>23308538.31</v>
      </c>
      <c r="I168" s="49">
        <v>11502422.37</v>
      </c>
      <c r="J168" s="49">
        <v>4612548.77</v>
      </c>
      <c r="K168" s="49">
        <v>594052</v>
      </c>
      <c r="L168" s="49">
        <v>110000</v>
      </c>
      <c r="M168" s="49">
        <v>0</v>
      </c>
      <c r="N168" s="49">
        <v>6185821.6</v>
      </c>
      <c r="O168" s="49">
        <v>11806115.94</v>
      </c>
      <c r="P168" s="49">
        <v>11806115.94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265</v>
      </c>
      <c r="G169" s="58" t="s">
        <v>410</v>
      </c>
      <c r="H169" s="49">
        <v>23481578</v>
      </c>
      <c r="I169" s="49">
        <v>18433814</v>
      </c>
      <c r="J169" s="49">
        <v>8429096</v>
      </c>
      <c r="K169" s="49">
        <v>769000</v>
      </c>
      <c r="L169" s="49">
        <v>100000</v>
      </c>
      <c r="M169" s="49">
        <v>0</v>
      </c>
      <c r="N169" s="49">
        <v>9135718</v>
      </c>
      <c r="O169" s="49">
        <v>5047764</v>
      </c>
      <c r="P169" s="49">
        <v>5047764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265</v>
      </c>
      <c r="G170" s="58" t="s">
        <v>411</v>
      </c>
      <c r="H170" s="49">
        <v>40248932.36</v>
      </c>
      <c r="I170" s="49">
        <v>35241483</v>
      </c>
      <c r="J170" s="49">
        <v>11712416.27</v>
      </c>
      <c r="K170" s="49">
        <v>4907637.97</v>
      </c>
      <c r="L170" s="49">
        <v>455000</v>
      </c>
      <c r="M170" s="49">
        <v>0</v>
      </c>
      <c r="N170" s="49">
        <v>18166428.76</v>
      </c>
      <c r="O170" s="49">
        <v>5007449.36</v>
      </c>
      <c r="P170" s="49">
        <v>5007449.36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265</v>
      </c>
      <c r="G171" s="58" t="s">
        <v>412</v>
      </c>
      <c r="H171" s="49">
        <v>25255797.61</v>
      </c>
      <c r="I171" s="49">
        <v>19639393.61</v>
      </c>
      <c r="J171" s="49">
        <v>8739181</v>
      </c>
      <c r="K171" s="49">
        <v>309500</v>
      </c>
      <c r="L171" s="49">
        <v>220000</v>
      </c>
      <c r="M171" s="49">
        <v>0</v>
      </c>
      <c r="N171" s="49">
        <v>10370712.61</v>
      </c>
      <c r="O171" s="49">
        <v>5616404</v>
      </c>
      <c r="P171" s="49">
        <v>5616404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265</v>
      </c>
      <c r="G172" s="58" t="s">
        <v>413</v>
      </c>
      <c r="H172" s="49">
        <v>38156044</v>
      </c>
      <c r="I172" s="49">
        <v>20721306</v>
      </c>
      <c r="J172" s="49">
        <v>9365363</v>
      </c>
      <c r="K172" s="49">
        <v>462915</v>
      </c>
      <c r="L172" s="49">
        <v>150000</v>
      </c>
      <c r="M172" s="49">
        <v>0</v>
      </c>
      <c r="N172" s="49">
        <v>10743028</v>
      </c>
      <c r="O172" s="49">
        <v>17434738</v>
      </c>
      <c r="P172" s="49">
        <v>17434738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265</v>
      </c>
      <c r="G173" s="58" t="s">
        <v>414</v>
      </c>
      <c r="H173" s="49">
        <v>23784914.18</v>
      </c>
      <c r="I173" s="49">
        <v>16850861.14</v>
      </c>
      <c r="J173" s="49">
        <v>6611756.09</v>
      </c>
      <c r="K173" s="49">
        <v>952223.88</v>
      </c>
      <c r="L173" s="49">
        <v>73000</v>
      </c>
      <c r="M173" s="49">
        <v>0</v>
      </c>
      <c r="N173" s="49">
        <v>9213881.17</v>
      </c>
      <c r="O173" s="49">
        <v>6934053.04</v>
      </c>
      <c r="P173" s="49">
        <v>6934053.04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265</v>
      </c>
      <c r="G174" s="58" t="s">
        <v>415</v>
      </c>
      <c r="H174" s="49">
        <v>25238462.98</v>
      </c>
      <c r="I174" s="49">
        <v>18584656.77</v>
      </c>
      <c r="J174" s="49">
        <v>6844181.9</v>
      </c>
      <c r="K174" s="49">
        <v>2428261</v>
      </c>
      <c r="L174" s="49">
        <v>265000</v>
      </c>
      <c r="M174" s="49">
        <v>0</v>
      </c>
      <c r="N174" s="49">
        <v>9047213.87</v>
      </c>
      <c r="O174" s="49">
        <v>6653806.21</v>
      </c>
      <c r="P174" s="49">
        <v>6653806.21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265</v>
      </c>
      <c r="G175" s="58" t="s">
        <v>281</v>
      </c>
      <c r="H175" s="49">
        <v>30735468.23</v>
      </c>
      <c r="I175" s="49">
        <v>22737902.23</v>
      </c>
      <c r="J175" s="49">
        <v>9207480.9</v>
      </c>
      <c r="K175" s="49">
        <v>459680</v>
      </c>
      <c r="L175" s="49">
        <v>300000</v>
      </c>
      <c r="M175" s="49">
        <v>0</v>
      </c>
      <c r="N175" s="49">
        <v>12770741.33</v>
      </c>
      <c r="O175" s="49">
        <v>7997566</v>
      </c>
      <c r="P175" s="49">
        <v>7957566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265</v>
      </c>
      <c r="G176" s="58" t="s">
        <v>416</v>
      </c>
      <c r="H176" s="49">
        <v>29048707.11</v>
      </c>
      <c r="I176" s="49">
        <v>26908976.47</v>
      </c>
      <c r="J176" s="49">
        <v>12840831.34</v>
      </c>
      <c r="K176" s="49">
        <v>393500</v>
      </c>
      <c r="L176" s="49">
        <v>0</v>
      </c>
      <c r="M176" s="49">
        <v>42000</v>
      </c>
      <c r="N176" s="49">
        <v>13632645.13</v>
      </c>
      <c r="O176" s="49">
        <v>2139730.64</v>
      </c>
      <c r="P176" s="49">
        <v>2091730.64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265</v>
      </c>
      <c r="G177" s="58" t="s">
        <v>417</v>
      </c>
      <c r="H177" s="49">
        <v>37915769.29</v>
      </c>
      <c r="I177" s="49">
        <v>24555860.39</v>
      </c>
      <c r="J177" s="49">
        <v>9433007.09</v>
      </c>
      <c r="K177" s="49">
        <v>1847954.51</v>
      </c>
      <c r="L177" s="49">
        <v>150000</v>
      </c>
      <c r="M177" s="49">
        <v>0</v>
      </c>
      <c r="N177" s="49">
        <v>13124898.79</v>
      </c>
      <c r="O177" s="49">
        <v>13359908.9</v>
      </c>
      <c r="P177" s="49">
        <v>13359908.9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265</v>
      </c>
      <c r="G178" s="58" t="s">
        <v>418</v>
      </c>
      <c r="H178" s="49">
        <v>29921066.01</v>
      </c>
      <c r="I178" s="49">
        <v>28748249.13</v>
      </c>
      <c r="J178" s="49">
        <v>11640416.76</v>
      </c>
      <c r="K178" s="49">
        <v>1511118</v>
      </c>
      <c r="L178" s="49">
        <v>130000</v>
      </c>
      <c r="M178" s="49">
        <v>40806.68</v>
      </c>
      <c r="N178" s="49">
        <v>15425907.69</v>
      </c>
      <c r="O178" s="49">
        <v>1172816.88</v>
      </c>
      <c r="P178" s="49">
        <v>1172816.88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265</v>
      </c>
      <c r="G179" s="58" t="s">
        <v>419</v>
      </c>
      <c r="H179" s="49">
        <v>21036247.41</v>
      </c>
      <c r="I179" s="49">
        <v>14572077.5</v>
      </c>
      <c r="J179" s="49">
        <v>5766631.71</v>
      </c>
      <c r="K179" s="49">
        <v>624414</v>
      </c>
      <c r="L179" s="49">
        <v>320000</v>
      </c>
      <c r="M179" s="49">
        <v>0</v>
      </c>
      <c r="N179" s="49">
        <v>7861031.79</v>
      </c>
      <c r="O179" s="49">
        <v>6464169.91</v>
      </c>
      <c r="P179" s="49">
        <v>6464169.91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265</v>
      </c>
      <c r="G180" s="58" t="s">
        <v>420</v>
      </c>
      <c r="H180" s="49">
        <v>20246672.43</v>
      </c>
      <c r="I180" s="49">
        <v>18833245.43</v>
      </c>
      <c r="J180" s="49">
        <v>8192244.23</v>
      </c>
      <c r="K180" s="49">
        <v>125000</v>
      </c>
      <c r="L180" s="49">
        <v>50000</v>
      </c>
      <c r="M180" s="49">
        <v>0</v>
      </c>
      <c r="N180" s="49">
        <v>10466001.2</v>
      </c>
      <c r="O180" s="49">
        <v>1413427</v>
      </c>
      <c r="P180" s="49">
        <v>1413427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265</v>
      </c>
      <c r="G181" s="58" t="s">
        <v>421</v>
      </c>
      <c r="H181" s="49">
        <v>23261472.96</v>
      </c>
      <c r="I181" s="49">
        <v>14978332.64</v>
      </c>
      <c r="J181" s="49">
        <v>5338117.49</v>
      </c>
      <c r="K181" s="49">
        <v>1318073</v>
      </c>
      <c r="L181" s="49">
        <v>138500</v>
      </c>
      <c r="M181" s="49">
        <v>0</v>
      </c>
      <c r="N181" s="49">
        <v>8183642.15</v>
      </c>
      <c r="O181" s="49">
        <v>8283140.32</v>
      </c>
      <c r="P181" s="49">
        <v>8243140.32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265</v>
      </c>
      <c r="G182" s="58" t="s">
        <v>422</v>
      </c>
      <c r="H182" s="49">
        <v>71438882.39</v>
      </c>
      <c r="I182" s="49">
        <v>43533258.75</v>
      </c>
      <c r="J182" s="49">
        <v>16918791.57</v>
      </c>
      <c r="K182" s="49">
        <v>1446477.88</v>
      </c>
      <c r="L182" s="49">
        <v>510000</v>
      </c>
      <c r="M182" s="49">
        <v>0</v>
      </c>
      <c r="N182" s="49">
        <v>24657989.3</v>
      </c>
      <c r="O182" s="49">
        <v>27905623.64</v>
      </c>
      <c r="P182" s="49">
        <v>27905623.64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265</v>
      </c>
      <c r="G183" s="58" t="s">
        <v>423</v>
      </c>
      <c r="H183" s="49">
        <v>13740706.15</v>
      </c>
      <c r="I183" s="49">
        <v>10961299.07</v>
      </c>
      <c r="J183" s="49">
        <v>4740171.42</v>
      </c>
      <c r="K183" s="49">
        <v>231809</v>
      </c>
      <c r="L183" s="49">
        <v>44000</v>
      </c>
      <c r="M183" s="49">
        <v>0</v>
      </c>
      <c r="N183" s="49">
        <v>5945318.65</v>
      </c>
      <c r="O183" s="49">
        <v>2779407.08</v>
      </c>
      <c r="P183" s="49">
        <v>2739407.08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265</v>
      </c>
      <c r="G184" s="58" t="s">
        <v>424</v>
      </c>
      <c r="H184" s="49">
        <v>19355654.31</v>
      </c>
      <c r="I184" s="49">
        <v>15788479.42</v>
      </c>
      <c r="J184" s="49">
        <v>7444119.16</v>
      </c>
      <c r="K184" s="49">
        <v>340885</v>
      </c>
      <c r="L184" s="49">
        <v>110000</v>
      </c>
      <c r="M184" s="49">
        <v>0</v>
      </c>
      <c r="N184" s="49">
        <v>7893475.26</v>
      </c>
      <c r="O184" s="49">
        <v>3567174.89</v>
      </c>
      <c r="P184" s="49">
        <v>3567174.89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265</v>
      </c>
      <c r="G185" s="58" t="s">
        <v>425</v>
      </c>
      <c r="H185" s="49">
        <v>9384588</v>
      </c>
      <c r="I185" s="49">
        <v>8528758</v>
      </c>
      <c r="J185" s="49">
        <v>3952164</v>
      </c>
      <c r="K185" s="49">
        <v>102700</v>
      </c>
      <c r="L185" s="49">
        <v>80000</v>
      </c>
      <c r="M185" s="49">
        <v>0</v>
      </c>
      <c r="N185" s="49">
        <v>4393894</v>
      </c>
      <c r="O185" s="49">
        <v>855830</v>
      </c>
      <c r="P185" s="49">
        <v>855830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265</v>
      </c>
      <c r="G186" s="58" t="s">
        <v>426</v>
      </c>
      <c r="H186" s="49">
        <v>29357318</v>
      </c>
      <c r="I186" s="49">
        <v>22872911</v>
      </c>
      <c r="J186" s="49">
        <v>9725386</v>
      </c>
      <c r="K186" s="49">
        <v>1045000</v>
      </c>
      <c r="L186" s="49">
        <v>360000</v>
      </c>
      <c r="M186" s="49">
        <v>0</v>
      </c>
      <c r="N186" s="49">
        <v>11742525</v>
      </c>
      <c r="O186" s="49">
        <v>6484407</v>
      </c>
      <c r="P186" s="49">
        <v>6484407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265</v>
      </c>
      <c r="G187" s="58" t="s">
        <v>427</v>
      </c>
      <c r="H187" s="49">
        <v>21537295.06</v>
      </c>
      <c r="I187" s="49">
        <v>18806928.06</v>
      </c>
      <c r="J187" s="49">
        <v>7586616</v>
      </c>
      <c r="K187" s="49">
        <v>1707842.29</v>
      </c>
      <c r="L187" s="49">
        <v>100000</v>
      </c>
      <c r="M187" s="49">
        <v>0</v>
      </c>
      <c r="N187" s="49">
        <v>9412469.77</v>
      </c>
      <c r="O187" s="49">
        <v>2730367</v>
      </c>
      <c r="P187" s="49">
        <v>2730367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265</v>
      </c>
      <c r="G188" s="58" t="s">
        <v>428</v>
      </c>
      <c r="H188" s="49">
        <v>98714553.94</v>
      </c>
      <c r="I188" s="49">
        <v>74769740.9</v>
      </c>
      <c r="J188" s="49">
        <v>24654226.78</v>
      </c>
      <c r="K188" s="49">
        <v>8089700</v>
      </c>
      <c r="L188" s="49">
        <v>600000</v>
      </c>
      <c r="M188" s="49">
        <v>0</v>
      </c>
      <c r="N188" s="49">
        <v>41425814.12</v>
      </c>
      <c r="O188" s="49">
        <v>23944813.04</v>
      </c>
      <c r="P188" s="49">
        <v>23944813.04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265</v>
      </c>
      <c r="G189" s="58" t="s">
        <v>429</v>
      </c>
      <c r="H189" s="49">
        <v>15661330.89</v>
      </c>
      <c r="I189" s="49">
        <v>13132105.89</v>
      </c>
      <c r="J189" s="49">
        <v>5692854.94</v>
      </c>
      <c r="K189" s="49">
        <v>360000</v>
      </c>
      <c r="L189" s="49">
        <v>180000</v>
      </c>
      <c r="M189" s="49">
        <v>0</v>
      </c>
      <c r="N189" s="49">
        <v>6899250.95</v>
      </c>
      <c r="O189" s="49">
        <v>2529225</v>
      </c>
      <c r="P189" s="49">
        <v>2529225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265</v>
      </c>
      <c r="G190" s="58" t="s">
        <v>430</v>
      </c>
      <c r="H190" s="49">
        <v>24885421.5</v>
      </c>
      <c r="I190" s="49">
        <v>16660932.26</v>
      </c>
      <c r="J190" s="49">
        <v>7826656</v>
      </c>
      <c r="K190" s="49">
        <v>743600</v>
      </c>
      <c r="L190" s="49">
        <v>180000</v>
      </c>
      <c r="M190" s="49">
        <v>0</v>
      </c>
      <c r="N190" s="49">
        <v>7910676.26</v>
      </c>
      <c r="O190" s="49">
        <v>8224489.24</v>
      </c>
      <c r="P190" s="49">
        <v>8224489.24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265</v>
      </c>
      <c r="G191" s="58" t="s">
        <v>431</v>
      </c>
      <c r="H191" s="49">
        <v>45538394.32</v>
      </c>
      <c r="I191" s="49">
        <v>23707061.53</v>
      </c>
      <c r="J191" s="49">
        <v>10468225.28</v>
      </c>
      <c r="K191" s="49">
        <v>1461170</v>
      </c>
      <c r="L191" s="49">
        <v>135068</v>
      </c>
      <c r="M191" s="49">
        <v>0</v>
      </c>
      <c r="N191" s="49">
        <v>11642598.25</v>
      </c>
      <c r="O191" s="49">
        <v>21831332.79</v>
      </c>
      <c r="P191" s="49">
        <v>21831332.79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265</v>
      </c>
      <c r="G192" s="58" t="s">
        <v>432</v>
      </c>
      <c r="H192" s="49">
        <v>39978663</v>
      </c>
      <c r="I192" s="49">
        <v>36175782.9</v>
      </c>
      <c r="J192" s="49">
        <v>15116792</v>
      </c>
      <c r="K192" s="49">
        <v>2868250</v>
      </c>
      <c r="L192" s="49">
        <v>170000</v>
      </c>
      <c r="M192" s="49">
        <v>0</v>
      </c>
      <c r="N192" s="49">
        <v>18020740.9</v>
      </c>
      <c r="O192" s="49">
        <v>3802880.1</v>
      </c>
      <c r="P192" s="49">
        <v>3802880.1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265</v>
      </c>
      <c r="G193" s="58" t="s">
        <v>433</v>
      </c>
      <c r="H193" s="49">
        <v>52311366.51</v>
      </c>
      <c r="I193" s="49">
        <v>45992640.62</v>
      </c>
      <c r="J193" s="49">
        <v>18533532.94</v>
      </c>
      <c r="K193" s="49">
        <v>3717700</v>
      </c>
      <c r="L193" s="49">
        <v>630000</v>
      </c>
      <c r="M193" s="49">
        <v>0</v>
      </c>
      <c r="N193" s="49">
        <v>23111407.68</v>
      </c>
      <c r="O193" s="49">
        <v>6318725.89</v>
      </c>
      <c r="P193" s="49">
        <v>6318725.89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265</v>
      </c>
      <c r="G194" s="58" t="s">
        <v>434</v>
      </c>
      <c r="H194" s="49">
        <v>46962345.31</v>
      </c>
      <c r="I194" s="49">
        <v>39751466.31</v>
      </c>
      <c r="J194" s="49">
        <v>15732365.21</v>
      </c>
      <c r="K194" s="49">
        <v>3489136</v>
      </c>
      <c r="L194" s="49">
        <v>404770</v>
      </c>
      <c r="M194" s="49">
        <v>0</v>
      </c>
      <c r="N194" s="49">
        <v>20125195.1</v>
      </c>
      <c r="O194" s="49">
        <v>7210879</v>
      </c>
      <c r="P194" s="49">
        <v>6884879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265</v>
      </c>
      <c r="G195" s="58" t="s">
        <v>435</v>
      </c>
      <c r="H195" s="49">
        <v>24802251.04</v>
      </c>
      <c r="I195" s="49">
        <v>22149770.56</v>
      </c>
      <c r="J195" s="49">
        <v>9588998</v>
      </c>
      <c r="K195" s="49">
        <v>1618640</v>
      </c>
      <c r="L195" s="49">
        <v>110000</v>
      </c>
      <c r="M195" s="49">
        <v>0</v>
      </c>
      <c r="N195" s="49">
        <v>10832132.56</v>
      </c>
      <c r="O195" s="49">
        <v>2652480.48</v>
      </c>
      <c r="P195" s="49">
        <v>2652480.48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265</v>
      </c>
      <c r="G196" s="58" t="s">
        <v>436</v>
      </c>
      <c r="H196" s="49">
        <v>72514767.28</v>
      </c>
      <c r="I196" s="49">
        <v>54194551.38</v>
      </c>
      <c r="J196" s="49">
        <v>22275634.38</v>
      </c>
      <c r="K196" s="49">
        <v>3943275</v>
      </c>
      <c r="L196" s="49">
        <v>515000</v>
      </c>
      <c r="M196" s="49">
        <v>592312.52</v>
      </c>
      <c r="N196" s="49">
        <v>26868329.48</v>
      </c>
      <c r="O196" s="49">
        <v>18320215.9</v>
      </c>
      <c r="P196" s="49">
        <v>18070215.9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265</v>
      </c>
      <c r="G197" s="58" t="s">
        <v>437</v>
      </c>
      <c r="H197" s="49">
        <v>32288007.11</v>
      </c>
      <c r="I197" s="49">
        <v>25322986.98</v>
      </c>
      <c r="J197" s="49">
        <v>9817634.04</v>
      </c>
      <c r="K197" s="49">
        <v>3372066.32</v>
      </c>
      <c r="L197" s="49">
        <v>518000</v>
      </c>
      <c r="M197" s="49">
        <v>0</v>
      </c>
      <c r="N197" s="49">
        <v>11615286.62</v>
      </c>
      <c r="O197" s="49">
        <v>6965020.13</v>
      </c>
      <c r="P197" s="49">
        <v>6965020.13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265</v>
      </c>
      <c r="G198" s="58" t="s">
        <v>438</v>
      </c>
      <c r="H198" s="49">
        <v>31505081.25</v>
      </c>
      <c r="I198" s="49">
        <v>25838828.72</v>
      </c>
      <c r="J198" s="49">
        <v>9980779.92</v>
      </c>
      <c r="K198" s="49">
        <v>1534545.11</v>
      </c>
      <c r="L198" s="49">
        <v>30000</v>
      </c>
      <c r="M198" s="49">
        <v>0</v>
      </c>
      <c r="N198" s="49">
        <v>14293503.69</v>
      </c>
      <c r="O198" s="49">
        <v>5666252.53</v>
      </c>
      <c r="P198" s="49">
        <v>5666252.53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265</v>
      </c>
      <c r="G199" s="58" t="s">
        <v>439</v>
      </c>
      <c r="H199" s="49">
        <v>29217848.3</v>
      </c>
      <c r="I199" s="49">
        <v>25433178.93</v>
      </c>
      <c r="J199" s="49">
        <v>10266811.95</v>
      </c>
      <c r="K199" s="49">
        <v>1667000</v>
      </c>
      <c r="L199" s="49">
        <v>504015</v>
      </c>
      <c r="M199" s="49">
        <v>0</v>
      </c>
      <c r="N199" s="49">
        <v>12995351.98</v>
      </c>
      <c r="O199" s="49">
        <v>3784669.37</v>
      </c>
      <c r="P199" s="49">
        <v>3784669.37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265</v>
      </c>
      <c r="G200" s="58" t="s">
        <v>440</v>
      </c>
      <c r="H200" s="49">
        <v>35203467</v>
      </c>
      <c r="I200" s="49">
        <v>26337055</v>
      </c>
      <c r="J200" s="49">
        <v>8717025</v>
      </c>
      <c r="K200" s="49">
        <v>2426333</v>
      </c>
      <c r="L200" s="49">
        <v>170000</v>
      </c>
      <c r="M200" s="49">
        <v>38962</v>
      </c>
      <c r="N200" s="49">
        <v>14984735</v>
      </c>
      <c r="O200" s="49">
        <v>8866412</v>
      </c>
      <c r="P200" s="49">
        <v>8866412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265</v>
      </c>
      <c r="G201" s="58" t="s">
        <v>441</v>
      </c>
      <c r="H201" s="49">
        <v>32878262.09</v>
      </c>
      <c r="I201" s="49">
        <v>26806265.29</v>
      </c>
      <c r="J201" s="49">
        <v>12331548.45</v>
      </c>
      <c r="K201" s="49">
        <v>1161800</v>
      </c>
      <c r="L201" s="49">
        <v>395000</v>
      </c>
      <c r="M201" s="49">
        <v>0</v>
      </c>
      <c r="N201" s="49">
        <v>12917916.84</v>
      </c>
      <c r="O201" s="49">
        <v>6071996.8</v>
      </c>
      <c r="P201" s="49">
        <v>6071996.8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265</v>
      </c>
      <c r="G202" s="58" t="s">
        <v>442</v>
      </c>
      <c r="H202" s="49">
        <v>26975151.72</v>
      </c>
      <c r="I202" s="49">
        <v>25585745.21</v>
      </c>
      <c r="J202" s="49">
        <v>10814913.5</v>
      </c>
      <c r="K202" s="49">
        <v>511800</v>
      </c>
      <c r="L202" s="49">
        <v>667179.88</v>
      </c>
      <c r="M202" s="49">
        <v>27032.67</v>
      </c>
      <c r="N202" s="49">
        <v>13564819.16</v>
      </c>
      <c r="O202" s="49">
        <v>1389406.51</v>
      </c>
      <c r="P202" s="49">
        <v>1389406.51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265</v>
      </c>
      <c r="G203" s="58" t="s">
        <v>443</v>
      </c>
      <c r="H203" s="49">
        <v>23696507.57</v>
      </c>
      <c r="I203" s="49">
        <v>22883017.62</v>
      </c>
      <c r="J203" s="49">
        <v>10604292.38</v>
      </c>
      <c r="K203" s="49">
        <v>1161800</v>
      </c>
      <c r="L203" s="49">
        <v>656000</v>
      </c>
      <c r="M203" s="49">
        <v>0</v>
      </c>
      <c r="N203" s="49">
        <v>10460925.24</v>
      </c>
      <c r="O203" s="49">
        <v>813489.95</v>
      </c>
      <c r="P203" s="49">
        <v>813489.95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265</v>
      </c>
      <c r="G204" s="58" t="s">
        <v>444</v>
      </c>
      <c r="H204" s="49">
        <v>88413397.04</v>
      </c>
      <c r="I204" s="49">
        <v>75642908.96</v>
      </c>
      <c r="J204" s="49">
        <v>35161897.35</v>
      </c>
      <c r="K204" s="49">
        <v>6320044</v>
      </c>
      <c r="L204" s="49">
        <v>600000</v>
      </c>
      <c r="M204" s="49">
        <v>0</v>
      </c>
      <c r="N204" s="49">
        <v>33560967.61</v>
      </c>
      <c r="O204" s="49">
        <v>12770488.08</v>
      </c>
      <c r="P204" s="49">
        <v>12730488.08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265</v>
      </c>
      <c r="G205" s="58" t="s">
        <v>445</v>
      </c>
      <c r="H205" s="49">
        <v>28002967.57</v>
      </c>
      <c r="I205" s="49">
        <v>24279821.57</v>
      </c>
      <c r="J205" s="49">
        <v>10591133.29</v>
      </c>
      <c r="K205" s="49">
        <v>1028000</v>
      </c>
      <c r="L205" s="49">
        <v>402600</v>
      </c>
      <c r="M205" s="49">
        <v>25000</v>
      </c>
      <c r="N205" s="49">
        <v>12233088.28</v>
      </c>
      <c r="O205" s="49">
        <v>3723146</v>
      </c>
      <c r="P205" s="49">
        <v>3723146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265</v>
      </c>
      <c r="G206" s="58" t="s">
        <v>446</v>
      </c>
      <c r="H206" s="49">
        <v>50780460.41</v>
      </c>
      <c r="I206" s="49">
        <v>33983279.21</v>
      </c>
      <c r="J206" s="49">
        <v>14644523.75</v>
      </c>
      <c r="K206" s="49">
        <v>2080892</v>
      </c>
      <c r="L206" s="49">
        <v>20000</v>
      </c>
      <c r="M206" s="49">
        <v>0</v>
      </c>
      <c r="N206" s="49">
        <v>17237863.46</v>
      </c>
      <c r="O206" s="49">
        <v>16797181.2</v>
      </c>
      <c r="P206" s="49">
        <v>16797181.2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265</v>
      </c>
      <c r="G207" s="58" t="s">
        <v>447</v>
      </c>
      <c r="H207" s="49">
        <v>103653970.89</v>
      </c>
      <c r="I207" s="49">
        <v>66729427.03</v>
      </c>
      <c r="J207" s="49">
        <v>26465917.13</v>
      </c>
      <c r="K207" s="49">
        <v>5422000</v>
      </c>
      <c r="L207" s="49">
        <v>440000</v>
      </c>
      <c r="M207" s="49">
        <v>0</v>
      </c>
      <c r="N207" s="49">
        <v>34401509.9</v>
      </c>
      <c r="O207" s="49">
        <v>36924543.86</v>
      </c>
      <c r="P207" s="49">
        <v>36924543.86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265</v>
      </c>
      <c r="G208" s="58" t="s">
        <v>448</v>
      </c>
      <c r="H208" s="49">
        <v>31175727.51</v>
      </c>
      <c r="I208" s="49">
        <v>18693984.59</v>
      </c>
      <c r="J208" s="49">
        <v>8211275.49</v>
      </c>
      <c r="K208" s="49">
        <v>1058358.4</v>
      </c>
      <c r="L208" s="49">
        <v>178000</v>
      </c>
      <c r="M208" s="49">
        <v>0</v>
      </c>
      <c r="N208" s="49">
        <v>9246350.7</v>
      </c>
      <c r="O208" s="49">
        <v>12481742.92</v>
      </c>
      <c r="P208" s="49">
        <v>12481742.92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265</v>
      </c>
      <c r="G209" s="58" t="s">
        <v>449</v>
      </c>
      <c r="H209" s="49">
        <v>66111302.3</v>
      </c>
      <c r="I209" s="49">
        <v>57287849.79</v>
      </c>
      <c r="J209" s="49">
        <v>25866385.74</v>
      </c>
      <c r="K209" s="49">
        <v>3306371.54</v>
      </c>
      <c r="L209" s="49">
        <v>380000</v>
      </c>
      <c r="M209" s="49">
        <v>0</v>
      </c>
      <c r="N209" s="49">
        <v>27735092.51</v>
      </c>
      <c r="O209" s="49">
        <v>8823452.51</v>
      </c>
      <c r="P209" s="49">
        <v>7823452.51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265</v>
      </c>
      <c r="G210" s="58" t="s">
        <v>450</v>
      </c>
      <c r="H210" s="49">
        <v>55099084.12</v>
      </c>
      <c r="I210" s="49">
        <v>37228138.07</v>
      </c>
      <c r="J210" s="49">
        <v>12855090</v>
      </c>
      <c r="K210" s="49">
        <v>2004000</v>
      </c>
      <c r="L210" s="49">
        <v>393748.63</v>
      </c>
      <c r="M210" s="49">
        <v>6251.37</v>
      </c>
      <c r="N210" s="49">
        <v>21969048.07</v>
      </c>
      <c r="O210" s="49">
        <v>17870946.05</v>
      </c>
      <c r="P210" s="49">
        <v>17830946.05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265</v>
      </c>
      <c r="G211" s="58" t="s">
        <v>451</v>
      </c>
      <c r="H211" s="49">
        <v>79450622.92</v>
      </c>
      <c r="I211" s="49">
        <v>47884298.54</v>
      </c>
      <c r="J211" s="49">
        <v>20792839.49</v>
      </c>
      <c r="K211" s="49">
        <v>2949506</v>
      </c>
      <c r="L211" s="49">
        <v>200000</v>
      </c>
      <c r="M211" s="49">
        <v>0</v>
      </c>
      <c r="N211" s="49">
        <v>23941953.05</v>
      </c>
      <c r="O211" s="49">
        <v>31566324.38</v>
      </c>
      <c r="P211" s="49">
        <v>31466324.38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265</v>
      </c>
      <c r="G212" s="58" t="s">
        <v>452</v>
      </c>
      <c r="H212" s="49">
        <v>27508769.7</v>
      </c>
      <c r="I212" s="49">
        <v>20805569.7</v>
      </c>
      <c r="J212" s="49">
        <v>8133165.38</v>
      </c>
      <c r="K212" s="49">
        <v>1350803.73</v>
      </c>
      <c r="L212" s="49">
        <v>205200</v>
      </c>
      <c r="M212" s="49">
        <v>0</v>
      </c>
      <c r="N212" s="49">
        <v>11116400.59</v>
      </c>
      <c r="O212" s="49">
        <v>6703200</v>
      </c>
      <c r="P212" s="49">
        <v>6703200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265</v>
      </c>
      <c r="G213" s="58" t="s">
        <v>453</v>
      </c>
      <c r="H213" s="49">
        <v>93667777.99</v>
      </c>
      <c r="I213" s="49">
        <v>73947378.03</v>
      </c>
      <c r="J213" s="49">
        <v>35293255.51</v>
      </c>
      <c r="K213" s="49">
        <v>3097500</v>
      </c>
      <c r="L213" s="49">
        <v>360000</v>
      </c>
      <c r="M213" s="49">
        <v>0</v>
      </c>
      <c r="N213" s="49">
        <v>35196622.52</v>
      </c>
      <c r="O213" s="49">
        <v>19720399.96</v>
      </c>
      <c r="P213" s="49">
        <v>19720399.96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265</v>
      </c>
      <c r="G214" s="58" t="s">
        <v>454</v>
      </c>
      <c r="H214" s="49">
        <v>29152964.47</v>
      </c>
      <c r="I214" s="49">
        <v>24172850.14</v>
      </c>
      <c r="J214" s="49">
        <v>9436897</v>
      </c>
      <c r="K214" s="49">
        <v>747200</v>
      </c>
      <c r="L214" s="49">
        <v>132000</v>
      </c>
      <c r="M214" s="49">
        <v>0</v>
      </c>
      <c r="N214" s="49">
        <v>13856753.14</v>
      </c>
      <c r="O214" s="49">
        <v>4980114.33</v>
      </c>
      <c r="P214" s="49">
        <v>4980114.33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265</v>
      </c>
      <c r="G215" s="58" t="s">
        <v>455</v>
      </c>
      <c r="H215" s="49">
        <v>55367144.03</v>
      </c>
      <c r="I215" s="49">
        <v>35040882.71</v>
      </c>
      <c r="J215" s="49">
        <v>13279138</v>
      </c>
      <c r="K215" s="49">
        <v>4185600</v>
      </c>
      <c r="L215" s="49">
        <v>170000</v>
      </c>
      <c r="M215" s="49">
        <v>0</v>
      </c>
      <c r="N215" s="49">
        <v>17406144.71</v>
      </c>
      <c r="O215" s="49">
        <v>20326261.32</v>
      </c>
      <c r="P215" s="49">
        <v>20246261.32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265</v>
      </c>
      <c r="G216" s="58" t="s">
        <v>456</v>
      </c>
      <c r="H216" s="49">
        <v>35159455.91</v>
      </c>
      <c r="I216" s="49">
        <v>25428365.91</v>
      </c>
      <c r="J216" s="49">
        <v>11268591.74</v>
      </c>
      <c r="K216" s="49">
        <v>1018220</v>
      </c>
      <c r="L216" s="49">
        <v>80000</v>
      </c>
      <c r="M216" s="49">
        <v>0</v>
      </c>
      <c r="N216" s="49">
        <v>13061554.17</v>
      </c>
      <c r="O216" s="49">
        <v>9731090</v>
      </c>
      <c r="P216" s="49">
        <v>9731090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265</v>
      </c>
      <c r="G217" s="58" t="s">
        <v>457</v>
      </c>
      <c r="H217" s="49">
        <v>26925871.05</v>
      </c>
      <c r="I217" s="49">
        <v>21327527.95</v>
      </c>
      <c r="J217" s="49">
        <v>10398135.32</v>
      </c>
      <c r="K217" s="49">
        <v>620921.85</v>
      </c>
      <c r="L217" s="49">
        <v>270000</v>
      </c>
      <c r="M217" s="49">
        <v>0</v>
      </c>
      <c r="N217" s="49">
        <v>10038470.78</v>
      </c>
      <c r="O217" s="49">
        <v>5598343.1</v>
      </c>
      <c r="P217" s="49">
        <v>5529710.1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265</v>
      </c>
      <c r="G218" s="58" t="s">
        <v>458</v>
      </c>
      <c r="H218" s="49">
        <v>36224001.3</v>
      </c>
      <c r="I218" s="49">
        <v>31042410.4</v>
      </c>
      <c r="J218" s="49">
        <v>13194256.95</v>
      </c>
      <c r="K218" s="49">
        <v>2208520</v>
      </c>
      <c r="L218" s="49">
        <v>343000</v>
      </c>
      <c r="M218" s="49">
        <v>0</v>
      </c>
      <c r="N218" s="49">
        <v>15296633.45</v>
      </c>
      <c r="O218" s="49">
        <v>5181590.9</v>
      </c>
      <c r="P218" s="49">
        <v>5181590.9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265</v>
      </c>
      <c r="G219" s="58" t="s">
        <v>459</v>
      </c>
      <c r="H219" s="49">
        <v>33285144.46</v>
      </c>
      <c r="I219" s="49">
        <v>24716083.87</v>
      </c>
      <c r="J219" s="49">
        <v>10494051.78</v>
      </c>
      <c r="K219" s="49">
        <v>1996180</v>
      </c>
      <c r="L219" s="49">
        <v>400000</v>
      </c>
      <c r="M219" s="49">
        <v>0</v>
      </c>
      <c r="N219" s="49">
        <v>11825852.09</v>
      </c>
      <c r="O219" s="49">
        <v>8569060.59</v>
      </c>
      <c r="P219" s="49">
        <v>8569060.59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460</v>
      </c>
      <c r="G220" s="58" t="s">
        <v>461</v>
      </c>
      <c r="H220" s="49">
        <v>393261064.68</v>
      </c>
      <c r="I220" s="49">
        <v>288719880.69</v>
      </c>
      <c r="J220" s="49">
        <v>131511548.15</v>
      </c>
      <c r="K220" s="49">
        <v>43993962</v>
      </c>
      <c r="L220" s="49">
        <v>1946137</v>
      </c>
      <c r="M220" s="49">
        <v>300000</v>
      </c>
      <c r="N220" s="49">
        <v>110968233.54</v>
      </c>
      <c r="O220" s="49">
        <v>104541183.99</v>
      </c>
      <c r="P220" s="49">
        <v>104541183.99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460</v>
      </c>
      <c r="G221" s="58" t="s">
        <v>462</v>
      </c>
      <c r="H221" s="49">
        <v>464754315.41</v>
      </c>
      <c r="I221" s="49">
        <v>341851373.16</v>
      </c>
      <c r="J221" s="49">
        <v>157348599.79</v>
      </c>
      <c r="K221" s="49">
        <v>46798209</v>
      </c>
      <c r="L221" s="49">
        <v>6305000</v>
      </c>
      <c r="M221" s="49">
        <v>147280</v>
      </c>
      <c r="N221" s="49">
        <v>131252284.37</v>
      </c>
      <c r="O221" s="49">
        <v>122902942.25</v>
      </c>
      <c r="P221" s="49">
        <v>119584024.25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460</v>
      </c>
      <c r="G222" s="58" t="s">
        <v>463</v>
      </c>
      <c r="H222" s="49">
        <v>2341596452.21</v>
      </c>
      <c r="I222" s="49">
        <v>1920183094.3</v>
      </c>
      <c r="J222" s="49">
        <v>777221249.47</v>
      </c>
      <c r="K222" s="49">
        <v>215586573</v>
      </c>
      <c r="L222" s="49">
        <v>35600000</v>
      </c>
      <c r="M222" s="49">
        <v>0</v>
      </c>
      <c r="N222" s="49">
        <v>891775271.83</v>
      </c>
      <c r="O222" s="49">
        <v>421413357.91</v>
      </c>
      <c r="P222" s="49">
        <v>392253357.91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460</v>
      </c>
      <c r="G223" s="58" t="s">
        <v>464</v>
      </c>
      <c r="H223" s="49">
        <v>526688738.83</v>
      </c>
      <c r="I223" s="49">
        <v>387904173.83</v>
      </c>
      <c r="J223" s="49">
        <v>166571413.83</v>
      </c>
      <c r="K223" s="49">
        <v>60682162</v>
      </c>
      <c r="L223" s="49">
        <v>2273370</v>
      </c>
      <c r="M223" s="49">
        <v>2253000</v>
      </c>
      <c r="N223" s="49">
        <v>156124228</v>
      </c>
      <c r="O223" s="49">
        <v>138784565</v>
      </c>
      <c r="P223" s="49">
        <v>138784565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465</v>
      </c>
      <c r="G224" s="58" t="s">
        <v>466</v>
      </c>
      <c r="H224" s="49">
        <v>135338465.18</v>
      </c>
      <c r="I224" s="49">
        <v>87619604.39</v>
      </c>
      <c r="J224" s="49">
        <v>52318915.61</v>
      </c>
      <c r="K224" s="49">
        <v>2959809.88</v>
      </c>
      <c r="L224" s="49">
        <v>626000</v>
      </c>
      <c r="M224" s="49">
        <v>0</v>
      </c>
      <c r="N224" s="49">
        <v>31714878.9</v>
      </c>
      <c r="O224" s="49">
        <v>47718860.79</v>
      </c>
      <c r="P224" s="49">
        <v>47718860.79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465</v>
      </c>
      <c r="G225" s="58" t="s">
        <v>467</v>
      </c>
      <c r="H225" s="49">
        <v>122167773.18</v>
      </c>
      <c r="I225" s="49">
        <v>93393302.18</v>
      </c>
      <c r="J225" s="49">
        <v>59641603.18</v>
      </c>
      <c r="K225" s="49">
        <v>6819307</v>
      </c>
      <c r="L225" s="49">
        <v>650000</v>
      </c>
      <c r="M225" s="49">
        <v>0</v>
      </c>
      <c r="N225" s="49">
        <v>26282392</v>
      </c>
      <c r="O225" s="49">
        <v>28774471</v>
      </c>
      <c r="P225" s="49">
        <v>28774471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465</v>
      </c>
      <c r="G226" s="58" t="s">
        <v>468</v>
      </c>
      <c r="H226" s="49">
        <v>78805535.52</v>
      </c>
      <c r="I226" s="49">
        <v>65519846.35</v>
      </c>
      <c r="J226" s="49">
        <v>35239963.83</v>
      </c>
      <c r="K226" s="49">
        <v>1176342.24</v>
      </c>
      <c r="L226" s="49">
        <v>700000</v>
      </c>
      <c r="M226" s="49">
        <v>0</v>
      </c>
      <c r="N226" s="49">
        <v>28403540.28</v>
      </c>
      <c r="O226" s="49">
        <v>13285689.17</v>
      </c>
      <c r="P226" s="49">
        <v>13285689.17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465</v>
      </c>
      <c r="G227" s="58" t="s">
        <v>469</v>
      </c>
      <c r="H227" s="49">
        <v>71821174.79</v>
      </c>
      <c r="I227" s="49">
        <v>56516943.67</v>
      </c>
      <c r="J227" s="49">
        <v>33607966.75</v>
      </c>
      <c r="K227" s="49">
        <v>2706048.8</v>
      </c>
      <c r="L227" s="49">
        <v>146000</v>
      </c>
      <c r="M227" s="49">
        <v>0</v>
      </c>
      <c r="N227" s="49">
        <v>20056928.12</v>
      </c>
      <c r="O227" s="49">
        <v>15304231.12</v>
      </c>
      <c r="P227" s="49">
        <v>15304231.12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465</v>
      </c>
      <c r="G228" s="58" t="s">
        <v>470</v>
      </c>
      <c r="H228" s="49">
        <v>66083058.8</v>
      </c>
      <c r="I228" s="49">
        <v>44491638.03</v>
      </c>
      <c r="J228" s="49">
        <v>30914544.39</v>
      </c>
      <c r="K228" s="49">
        <v>333000</v>
      </c>
      <c r="L228" s="49">
        <v>445389</v>
      </c>
      <c r="M228" s="49">
        <v>1373997.41</v>
      </c>
      <c r="N228" s="49">
        <v>11424707.23</v>
      </c>
      <c r="O228" s="49">
        <v>21591420.77</v>
      </c>
      <c r="P228" s="49">
        <v>21591420.77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465</v>
      </c>
      <c r="G229" s="58" t="s">
        <v>471</v>
      </c>
      <c r="H229" s="49">
        <v>120474074.32</v>
      </c>
      <c r="I229" s="49">
        <v>73098727.15</v>
      </c>
      <c r="J229" s="49">
        <v>48705941</v>
      </c>
      <c r="K229" s="49">
        <v>4687701</v>
      </c>
      <c r="L229" s="49">
        <v>475276</v>
      </c>
      <c r="M229" s="49">
        <v>488000</v>
      </c>
      <c r="N229" s="49">
        <v>18741809.15</v>
      </c>
      <c r="O229" s="49">
        <v>47375347.17</v>
      </c>
      <c r="P229" s="49">
        <v>47375347.17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465</v>
      </c>
      <c r="G230" s="58" t="s">
        <v>472</v>
      </c>
      <c r="H230" s="49">
        <v>128239283.66</v>
      </c>
      <c r="I230" s="49">
        <v>94182480.55</v>
      </c>
      <c r="J230" s="49">
        <v>58223636.52</v>
      </c>
      <c r="K230" s="49">
        <v>7114395.2</v>
      </c>
      <c r="L230" s="49">
        <v>562112</v>
      </c>
      <c r="M230" s="49">
        <v>1310835.38</v>
      </c>
      <c r="N230" s="49">
        <v>26971501.45</v>
      </c>
      <c r="O230" s="49">
        <v>34056803.11</v>
      </c>
      <c r="P230" s="49">
        <v>34056803.11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465</v>
      </c>
      <c r="G231" s="58" t="s">
        <v>473</v>
      </c>
      <c r="H231" s="49">
        <v>108875354.32</v>
      </c>
      <c r="I231" s="49">
        <v>73383414.32</v>
      </c>
      <c r="J231" s="49">
        <v>45819241.32</v>
      </c>
      <c r="K231" s="49">
        <v>3822467</v>
      </c>
      <c r="L231" s="49">
        <v>1073307</v>
      </c>
      <c r="M231" s="49">
        <v>0</v>
      </c>
      <c r="N231" s="49">
        <v>22668399</v>
      </c>
      <c r="O231" s="49">
        <v>35491940</v>
      </c>
      <c r="P231" s="49">
        <v>35491940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465</v>
      </c>
      <c r="G232" s="58" t="s">
        <v>474</v>
      </c>
      <c r="H232" s="49">
        <v>150252475.81</v>
      </c>
      <c r="I232" s="49">
        <v>106369330.59</v>
      </c>
      <c r="J232" s="49">
        <v>63847656.32</v>
      </c>
      <c r="K232" s="49">
        <v>2861181</v>
      </c>
      <c r="L232" s="49">
        <v>1804762.71</v>
      </c>
      <c r="M232" s="49">
        <v>1434642.88</v>
      </c>
      <c r="N232" s="49">
        <v>36421087.68</v>
      </c>
      <c r="O232" s="49">
        <v>43883145.22</v>
      </c>
      <c r="P232" s="49">
        <v>43883145.22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465</v>
      </c>
      <c r="G233" s="58" t="s">
        <v>475</v>
      </c>
      <c r="H233" s="49">
        <v>61964282</v>
      </c>
      <c r="I233" s="49">
        <v>52264870</v>
      </c>
      <c r="J233" s="49">
        <v>32750221</v>
      </c>
      <c r="K233" s="49">
        <v>1427772</v>
      </c>
      <c r="L233" s="49">
        <v>500000</v>
      </c>
      <c r="M233" s="49">
        <v>81750</v>
      </c>
      <c r="N233" s="49">
        <v>17505127</v>
      </c>
      <c r="O233" s="49">
        <v>9699412</v>
      </c>
      <c r="P233" s="49">
        <v>9659412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465</v>
      </c>
      <c r="G234" s="58" t="s">
        <v>476</v>
      </c>
      <c r="H234" s="49">
        <v>111466805.37</v>
      </c>
      <c r="I234" s="49">
        <v>93518201.6</v>
      </c>
      <c r="J234" s="49">
        <v>59762646.29</v>
      </c>
      <c r="K234" s="49">
        <v>5808104.42</v>
      </c>
      <c r="L234" s="49">
        <v>1500000</v>
      </c>
      <c r="M234" s="49">
        <v>0</v>
      </c>
      <c r="N234" s="49">
        <v>26447450.89</v>
      </c>
      <c r="O234" s="49">
        <v>17948603.77</v>
      </c>
      <c r="P234" s="49">
        <v>17798603.77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465</v>
      </c>
      <c r="G235" s="58" t="s">
        <v>477</v>
      </c>
      <c r="H235" s="49">
        <v>63217913.02</v>
      </c>
      <c r="I235" s="49">
        <v>45667029.02</v>
      </c>
      <c r="J235" s="49">
        <v>27951379.02</v>
      </c>
      <c r="K235" s="49">
        <v>3487795</v>
      </c>
      <c r="L235" s="49">
        <v>623700</v>
      </c>
      <c r="M235" s="49">
        <v>0</v>
      </c>
      <c r="N235" s="49">
        <v>13604155</v>
      </c>
      <c r="O235" s="49">
        <v>17550884</v>
      </c>
      <c r="P235" s="49">
        <v>17373884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465</v>
      </c>
      <c r="G236" s="58" t="s">
        <v>478</v>
      </c>
      <c r="H236" s="49">
        <v>47233136.61</v>
      </c>
      <c r="I236" s="49">
        <v>28749305.89</v>
      </c>
      <c r="J236" s="49">
        <v>18189861.02</v>
      </c>
      <c r="K236" s="49">
        <v>691065</v>
      </c>
      <c r="L236" s="49">
        <v>264667</v>
      </c>
      <c r="M236" s="49">
        <v>0</v>
      </c>
      <c r="N236" s="49">
        <v>9603712.87</v>
      </c>
      <c r="O236" s="49">
        <v>18483830.72</v>
      </c>
      <c r="P236" s="49">
        <v>18483830.72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465</v>
      </c>
      <c r="G237" s="58" t="s">
        <v>479</v>
      </c>
      <c r="H237" s="49">
        <v>137335358.86</v>
      </c>
      <c r="I237" s="49">
        <v>114494289.86</v>
      </c>
      <c r="J237" s="49">
        <v>70266206.5</v>
      </c>
      <c r="K237" s="49">
        <v>9132079</v>
      </c>
      <c r="L237" s="49">
        <v>300000</v>
      </c>
      <c r="M237" s="49">
        <v>1157034</v>
      </c>
      <c r="N237" s="49">
        <v>33638970.36</v>
      </c>
      <c r="O237" s="49">
        <v>22841069</v>
      </c>
      <c r="P237" s="49">
        <v>22841069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465</v>
      </c>
      <c r="G238" s="58" t="s">
        <v>480</v>
      </c>
      <c r="H238" s="49">
        <v>80147372.28</v>
      </c>
      <c r="I238" s="49">
        <v>50195434.5</v>
      </c>
      <c r="J238" s="49">
        <v>36217852</v>
      </c>
      <c r="K238" s="49">
        <v>1325847</v>
      </c>
      <c r="L238" s="49">
        <v>376614</v>
      </c>
      <c r="M238" s="49">
        <v>516333</v>
      </c>
      <c r="N238" s="49">
        <v>11758788.5</v>
      </c>
      <c r="O238" s="49">
        <v>29951937.78</v>
      </c>
      <c r="P238" s="49">
        <v>29951937.78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465</v>
      </c>
      <c r="G239" s="58" t="s">
        <v>481</v>
      </c>
      <c r="H239" s="49">
        <v>99729977</v>
      </c>
      <c r="I239" s="49">
        <v>58960115</v>
      </c>
      <c r="J239" s="49">
        <v>35332799</v>
      </c>
      <c r="K239" s="49">
        <v>2324190</v>
      </c>
      <c r="L239" s="49">
        <v>333312</v>
      </c>
      <c r="M239" s="49">
        <v>0</v>
      </c>
      <c r="N239" s="49">
        <v>20969814</v>
      </c>
      <c r="O239" s="49">
        <v>40769862</v>
      </c>
      <c r="P239" s="49">
        <v>40669862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465</v>
      </c>
      <c r="G240" s="58" t="s">
        <v>482</v>
      </c>
      <c r="H240" s="49">
        <v>105426745.27</v>
      </c>
      <c r="I240" s="49">
        <v>72399355.07</v>
      </c>
      <c r="J240" s="49">
        <v>44465559.9</v>
      </c>
      <c r="K240" s="49">
        <v>1189340</v>
      </c>
      <c r="L240" s="49">
        <v>300000</v>
      </c>
      <c r="M240" s="49">
        <v>394000</v>
      </c>
      <c r="N240" s="49">
        <v>26050455.17</v>
      </c>
      <c r="O240" s="49">
        <v>33027390.2</v>
      </c>
      <c r="P240" s="49">
        <v>32957390.2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465</v>
      </c>
      <c r="G241" s="58" t="s">
        <v>483</v>
      </c>
      <c r="H241" s="49">
        <v>100862668.38</v>
      </c>
      <c r="I241" s="49">
        <v>70611911.31</v>
      </c>
      <c r="J241" s="49">
        <v>43544064.6</v>
      </c>
      <c r="K241" s="49">
        <v>5840483.01</v>
      </c>
      <c r="L241" s="49">
        <v>1044800</v>
      </c>
      <c r="M241" s="49">
        <v>0</v>
      </c>
      <c r="N241" s="49">
        <v>20182563.7</v>
      </c>
      <c r="O241" s="49">
        <v>30250757.07</v>
      </c>
      <c r="P241" s="49">
        <v>30250757.07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465</v>
      </c>
      <c r="G242" s="58" t="s">
        <v>484</v>
      </c>
      <c r="H242" s="49">
        <v>75510528.07</v>
      </c>
      <c r="I242" s="49">
        <v>53187750.69</v>
      </c>
      <c r="J242" s="49">
        <v>34347144.3</v>
      </c>
      <c r="K242" s="49">
        <v>1782187</v>
      </c>
      <c r="L242" s="49">
        <v>422810.91</v>
      </c>
      <c r="M242" s="49">
        <v>1155000</v>
      </c>
      <c r="N242" s="49">
        <v>15480608.48</v>
      </c>
      <c r="O242" s="49">
        <v>22322777.38</v>
      </c>
      <c r="P242" s="49">
        <v>22282777.38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465</v>
      </c>
      <c r="G243" s="58" t="s">
        <v>485</v>
      </c>
      <c r="H243" s="49">
        <v>97114478.86</v>
      </c>
      <c r="I243" s="49">
        <v>58740802.86</v>
      </c>
      <c r="J243" s="49">
        <v>31723337.82</v>
      </c>
      <c r="K243" s="49">
        <v>4615669</v>
      </c>
      <c r="L243" s="49">
        <v>290000</v>
      </c>
      <c r="M243" s="49">
        <v>0</v>
      </c>
      <c r="N243" s="49">
        <v>22111796.04</v>
      </c>
      <c r="O243" s="49">
        <v>38373676</v>
      </c>
      <c r="P243" s="49">
        <v>38373676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486</v>
      </c>
      <c r="G244" s="58" t="s">
        <v>487</v>
      </c>
      <c r="H244" s="49">
        <v>1345465278.56</v>
      </c>
      <c r="I244" s="49">
        <v>624146985.14</v>
      </c>
      <c r="J244" s="49">
        <v>205370585.96</v>
      </c>
      <c r="K244" s="49">
        <v>214777712.48</v>
      </c>
      <c r="L244" s="49">
        <v>20548046.47</v>
      </c>
      <c r="M244" s="49">
        <v>6052298.76</v>
      </c>
      <c r="N244" s="49">
        <v>177398341.47</v>
      </c>
      <c r="O244" s="49">
        <v>721318293.42</v>
      </c>
      <c r="P244" s="49">
        <v>702062293.42</v>
      </c>
    </row>
    <row r="245" spans="1:16" ht="12.75">
      <c r="A245" s="46">
        <v>6</v>
      </c>
      <c r="B245" s="46">
        <v>8</v>
      </c>
      <c r="C245" s="46">
        <v>1</v>
      </c>
      <c r="D245" s="41" t="s">
        <v>488</v>
      </c>
      <c r="E245" s="47">
        <v>271</v>
      </c>
      <c r="F245" s="48" t="s">
        <v>488</v>
      </c>
      <c r="G245" s="58" t="s">
        <v>489</v>
      </c>
      <c r="H245" s="49">
        <v>569298</v>
      </c>
      <c r="I245" s="49">
        <v>569298</v>
      </c>
      <c r="J245" s="49">
        <v>117397</v>
      </c>
      <c r="K245" s="49">
        <v>0</v>
      </c>
      <c r="L245" s="49">
        <v>51940</v>
      </c>
      <c r="M245" s="49">
        <v>0</v>
      </c>
      <c r="N245" s="49">
        <v>399961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488</v>
      </c>
      <c r="E246" s="47">
        <v>270</v>
      </c>
      <c r="F246" s="48" t="s">
        <v>488</v>
      </c>
      <c r="G246" s="58" t="s">
        <v>490</v>
      </c>
      <c r="H246" s="49">
        <v>4135705.05</v>
      </c>
      <c r="I246" s="49">
        <v>4135705.05</v>
      </c>
      <c r="J246" s="49">
        <v>463700</v>
      </c>
      <c r="K246" s="49">
        <v>0</v>
      </c>
      <c r="L246" s="49">
        <v>100000</v>
      </c>
      <c r="M246" s="49">
        <v>0</v>
      </c>
      <c r="N246" s="49">
        <v>3572005.05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488</v>
      </c>
      <c r="E247" s="47">
        <v>187</v>
      </c>
      <c r="F247" s="48" t="s">
        <v>488</v>
      </c>
      <c r="G247" s="58" t="s">
        <v>491</v>
      </c>
      <c r="H247" s="49">
        <v>357200</v>
      </c>
      <c r="I247" s="49">
        <v>339200</v>
      </c>
      <c r="J247" s="49">
        <v>35500</v>
      </c>
      <c r="K247" s="49">
        <v>0</v>
      </c>
      <c r="L247" s="49">
        <v>0</v>
      </c>
      <c r="M247" s="49">
        <v>0</v>
      </c>
      <c r="N247" s="49">
        <v>303700</v>
      </c>
      <c r="O247" s="49">
        <v>18000</v>
      </c>
      <c r="P247" s="49">
        <v>18000</v>
      </c>
    </row>
    <row r="248" spans="1:16" ht="12.75">
      <c r="A248" s="46">
        <v>6</v>
      </c>
      <c r="B248" s="46">
        <v>1</v>
      </c>
      <c r="C248" s="46">
        <v>1</v>
      </c>
      <c r="D248" s="41" t="s">
        <v>488</v>
      </c>
      <c r="E248" s="47">
        <v>188</v>
      </c>
      <c r="F248" s="48" t="s">
        <v>488</v>
      </c>
      <c r="G248" s="58" t="s">
        <v>491</v>
      </c>
      <c r="H248" s="49">
        <v>1794460</v>
      </c>
      <c r="I248" s="49">
        <v>1794460</v>
      </c>
      <c r="J248" s="49">
        <v>57990</v>
      </c>
      <c r="K248" s="49">
        <v>0</v>
      </c>
      <c r="L248" s="49">
        <v>0</v>
      </c>
      <c r="M248" s="49">
        <v>0</v>
      </c>
      <c r="N248" s="49">
        <v>1736470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488</v>
      </c>
      <c r="E249" s="47">
        <v>186</v>
      </c>
      <c r="F249" s="48" t="s">
        <v>488</v>
      </c>
      <c r="G249" s="58" t="s">
        <v>492</v>
      </c>
      <c r="H249" s="49">
        <v>1600</v>
      </c>
      <c r="I249" s="49">
        <v>1600</v>
      </c>
      <c r="J249" s="49">
        <v>0</v>
      </c>
      <c r="K249" s="49">
        <v>0</v>
      </c>
      <c r="L249" s="49">
        <v>0</v>
      </c>
      <c r="M249" s="49">
        <v>0</v>
      </c>
      <c r="N249" s="49">
        <v>1600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488</v>
      </c>
      <c r="E250" s="47">
        <v>218</v>
      </c>
      <c r="F250" s="48" t="s">
        <v>488</v>
      </c>
      <c r="G250" s="58" t="s">
        <v>493</v>
      </c>
      <c r="H250" s="49">
        <v>25725.47</v>
      </c>
      <c r="I250" s="49">
        <v>25725.47</v>
      </c>
      <c r="J250" s="49">
        <v>3000</v>
      </c>
      <c r="K250" s="49">
        <v>0</v>
      </c>
      <c r="L250" s="49">
        <v>0</v>
      </c>
      <c r="M250" s="49">
        <v>0</v>
      </c>
      <c r="N250" s="49">
        <v>22725.47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488</v>
      </c>
      <c r="E251" s="47">
        <v>220</v>
      </c>
      <c r="F251" s="48" t="s">
        <v>488</v>
      </c>
      <c r="G251" s="58" t="s">
        <v>494</v>
      </c>
      <c r="H251" s="49">
        <v>115262</v>
      </c>
      <c r="I251" s="49">
        <v>115262</v>
      </c>
      <c r="J251" s="49">
        <v>56200</v>
      </c>
      <c r="K251" s="49">
        <v>0</v>
      </c>
      <c r="L251" s="49">
        <v>0</v>
      </c>
      <c r="M251" s="49">
        <v>0</v>
      </c>
      <c r="N251" s="49">
        <v>59062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488</v>
      </c>
      <c r="E252" s="47">
        <v>140</v>
      </c>
      <c r="F252" s="48" t="s">
        <v>488</v>
      </c>
      <c r="G252" s="58" t="s">
        <v>495</v>
      </c>
      <c r="H252" s="49">
        <v>64720</v>
      </c>
      <c r="I252" s="49">
        <v>64720</v>
      </c>
      <c r="J252" s="49">
        <v>32000</v>
      </c>
      <c r="K252" s="49">
        <v>0</v>
      </c>
      <c r="L252" s="49">
        <v>0</v>
      </c>
      <c r="M252" s="49">
        <v>0</v>
      </c>
      <c r="N252" s="49">
        <v>32720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488</v>
      </c>
      <c r="E253" s="47">
        <v>198</v>
      </c>
      <c r="F253" s="48" t="s">
        <v>488</v>
      </c>
      <c r="G253" s="58" t="s">
        <v>496</v>
      </c>
      <c r="H253" s="49">
        <v>24345</v>
      </c>
      <c r="I253" s="49">
        <v>24345</v>
      </c>
      <c r="J253" s="49">
        <v>12000</v>
      </c>
      <c r="K253" s="49">
        <v>0</v>
      </c>
      <c r="L253" s="49">
        <v>0</v>
      </c>
      <c r="M253" s="49">
        <v>0</v>
      </c>
      <c r="N253" s="49">
        <v>12345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488</v>
      </c>
      <c r="E254" s="47">
        <v>265</v>
      </c>
      <c r="F254" s="48" t="s">
        <v>488</v>
      </c>
      <c r="G254" s="58" t="s">
        <v>497</v>
      </c>
      <c r="H254" s="49">
        <v>25522640</v>
      </c>
      <c r="I254" s="49">
        <v>20730347</v>
      </c>
      <c r="J254" s="49">
        <v>4239879</v>
      </c>
      <c r="K254" s="49">
        <v>0</v>
      </c>
      <c r="L254" s="49">
        <v>345000</v>
      </c>
      <c r="M254" s="49">
        <v>0</v>
      </c>
      <c r="N254" s="49">
        <v>16145468</v>
      </c>
      <c r="O254" s="49">
        <v>4792293</v>
      </c>
      <c r="P254" s="49">
        <v>4792293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2016-05-16T08:53:44Z</cp:lastPrinted>
  <dcterms:created xsi:type="dcterms:W3CDTF">2008-02-27T07:21:19Z</dcterms:created>
  <dcterms:modified xsi:type="dcterms:W3CDTF">2019-11-21T06:26:44Z</dcterms:modified>
  <cp:category/>
  <cp:version/>
  <cp:contentType/>
  <cp:contentStatus/>
</cp:coreProperties>
</file>